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5600" windowHeight="11760" tabRatio="929" firstSheet="7" activeTab="9"/>
  </bookViews>
  <sheets>
    <sheet name="ΟΡΙΣΤΙΚΟΣ ΠΙΝΑΚΑΣ ΠΕ21-2015" sheetId="1" r:id="rId1"/>
    <sheet name="ΟΡΙΣΤΙΚΟΣ ΠΙΝΑΚΑΣ ΠΕ26-2015" sheetId="2" r:id="rId2"/>
    <sheet name="ΟΡΙΣΤΙΚΟΣ ΠΙΝΑΚΑΣ ΠΕ25-2015" sheetId="3" r:id="rId3"/>
    <sheet name="ΟΡΙΣΤΙΚΟΣ ΠΙΝΑΚΑΣ ΠΕ28 -2015" sheetId="4" r:id="rId4"/>
    <sheet name="ΟΡΙΣΤΙΚΟΣ ΠΙΝΑΚΑΣ ΠΕ29-2015" sheetId="5" r:id="rId5"/>
    <sheet name="ΟΡΙΣΤ. ΠΙΝΑΚ ΠΕ23-2015 ΕΠΙΚΟΥΡ" sheetId="6" r:id="rId6"/>
    <sheet name="ΟΡΙΣΤ. ΠΙΝΑΚ ΠΕ23-2015 ΚΥΡΙΟΣ" sheetId="7" r:id="rId7"/>
    <sheet name="ΟΡΙΣΤΙΚΟΣ ΠΙΝΑΚΑΣ Ε.Β.Π. -2015" sheetId="11" r:id="rId8"/>
    <sheet name="ΟΡΙΣΤΙΚΟΣ ΠΙΝΑΚΑΣ  ΠΕ30-2015" sheetId="12" r:id="rId9"/>
    <sheet name="ΟΡΙΣΤΙΚΟΣ ΠΙΝΑΚ ΠΕ22-2015" sheetId="13" r:id="rId10"/>
  </sheets>
  <externalReferences>
    <externalReference r:id="rId11"/>
  </externalReferences>
  <definedNames>
    <definedName name="_xlnm.Print_Area" localSheetId="7">'ΟΡΙΣΤΙΚΟΣ ΠΙΝΑΚΑΣ Ε.Β.Π. -2015'!$A$1:$N$116</definedName>
  </definedNames>
  <calcPr calcId="125725"/>
</workbook>
</file>

<file path=xl/calcChain.xml><?xml version="1.0" encoding="utf-8"?>
<calcChain xmlns="http://schemas.openxmlformats.org/spreadsheetml/2006/main">
  <c r="Q22" i="2"/>
  <c r="Q19" i="7"/>
  <c r="Q61" i="12"/>
  <c r="Q23" i="5"/>
  <c r="Q22"/>
  <c r="Q21"/>
  <c r="Q41" i="3"/>
  <c r="Q21"/>
  <c r="Q31"/>
  <c r="Q42"/>
  <c r="Q40"/>
  <c r="Q26" i="4"/>
  <c r="Q25"/>
  <c r="Q27"/>
  <c r="Q31" i="2"/>
  <c r="Q32"/>
  <c r="Q30"/>
  <c r="Q36" i="12"/>
  <c r="Q28"/>
  <c r="Q17"/>
  <c r="Q22"/>
  <c r="Q42"/>
  <c r="Q46"/>
  <c r="Q41" i="6"/>
  <c r="Q22" i="7"/>
  <c r="Q27" i="6"/>
  <c r="Q23"/>
  <c r="Q36"/>
  <c r="Q21"/>
  <c r="Q31"/>
  <c r="Q42"/>
  <c r="Q38"/>
  <c r="M67" i="11"/>
  <c r="M82"/>
  <c r="M85"/>
  <c r="M92"/>
  <c r="M75"/>
  <c r="M94"/>
  <c r="M95"/>
  <c r="M81"/>
  <c r="M74"/>
  <c r="M86"/>
  <c r="M91"/>
  <c r="M55"/>
  <c r="Q16" i="2"/>
  <c r="Q18" i="12"/>
  <c r="Q16"/>
  <c r="Q21"/>
  <c r="Q31"/>
  <c r="Q23"/>
  <c r="Q45"/>
  <c r="Q25"/>
  <c r="Q37"/>
  <c r="Q38"/>
  <c r="Q19"/>
  <c r="Q20"/>
  <c r="Q24"/>
  <c r="Q49"/>
  <c r="Q52"/>
  <c r="Q54"/>
  <c r="Q34"/>
  <c r="Q51"/>
  <c r="Q26"/>
  <c r="Q41"/>
  <c r="Q43"/>
  <c r="Q60"/>
  <c r="Q50"/>
  <c r="Q40"/>
  <c r="Q30"/>
  <c r="Q59"/>
  <c r="Q53"/>
  <c r="Q15"/>
  <c r="M20" i="11"/>
  <c r="M18"/>
  <c r="M22"/>
  <c r="M21"/>
  <c r="M19"/>
  <c r="M35"/>
  <c r="M26"/>
  <c r="M23"/>
  <c r="M27"/>
  <c r="M25"/>
  <c r="M24"/>
  <c r="M30"/>
  <c r="M28"/>
  <c r="M29"/>
  <c r="M31"/>
  <c r="M34"/>
  <c r="M32"/>
  <c r="M33"/>
  <c r="M39"/>
  <c r="M37"/>
  <c r="M36"/>
  <c r="M42"/>
  <c r="M38"/>
  <c r="M41"/>
  <c r="M48"/>
  <c r="M47"/>
  <c r="M43"/>
  <c r="M49"/>
  <c r="M45"/>
  <c r="M44"/>
  <c r="M52"/>
  <c r="M61"/>
  <c r="M50"/>
  <c r="M51"/>
  <c r="M40"/>
  <c r="M46"/>
  <c r="M54"/>
  <c r="M62"/>
  <c r="M63"/>
  <c r="M56"/>
  <c r="M57"/>
  <c r="M58"/>
  <c r="M84"/>
  <c r="M66"/>
  <c r="M72"/>
  <c r="M89"/>
  <c r="M80"/>
  <c r="M88"/>
  <c r="M79"/>
  <c r="M69"/>
  <c r="M101"/>
  <c r="M71"/>
  <c r="M90"/>
  <c r="M53"/>
  <c r="M65"/>
  <c r="M68"/>
  <c r="M93"/>
  <c r="Q17" i="7"/>
  <c r="Q20"/>
  <c r="Q23"/>
  <c r="Q24"/>
  <c r="Q18"/>
  <c r="Q16"/>
  <c r="Q18" i="6"/>
  <c r="Q14"/>
  <c r="Q16"/>
  <c r="Q15"/>
  <c r="Q25"/>
  <c r="Q20"/>
  <c r="Q30"/>
  <c r="Q32"/>
  <c r="Q29"/>
  <c r="Q28"/>
  <c r="Q34"/>
  <c r="Q35"/>
  <c r="Q46"/>
  <c r="Q47"/>
  <c r="Q43"/>
  <c r="Q44"/>
  <c r="Q39"/>
  <c r="Q24"/>
  <c r="Q40"/>
  <c r="Q37"/>
  <c r="Q33"/>
  <c r="Q17"/>
  <c r="Q17" i="5"/>
  <c r="Q19"/>
  <c r="Q18"/>
  <c r="Q20" i="4"/>
  <c r="Q24"/>
  <c r="Q29"/>
  <c r="Q18"/>
  <c r="Q28"/>
  <c r="Q19"/>
  <c r="Q17"/>
  <c r="Q18" i="3"/>
  <c r="Q38"/>
  <c r="Q39"/>
  <c r="Q29"/>
  <c r="Q23"/>
  <c r="Q34"/>
  <c r="Q37"/>
  <c r="Q24"/>
  <c r="Q23" i="2"/>
  <c r="Q18"/>
  <c r="Q21"/>
  <c r="Q17"/>
  <c r="Q26"/>
  <c r="Q24"/>
  <c r="Q19"/>
  <c r="Q11" i="12"/>
  <c r="I11"/>
  <c r="C11"/>
  <c r="B11"/>
  <c r="A11"/>
  <c r="M17" i="11"/>
  <c r="J21" i="7"/>
  <c r="I21"/>
  <c r="Q21" s="1"/>
  <c r="Q11" i="5"/>
  <c r="I11"/>
  <c r="C11"/>
  <c r="B11"/>
  <c r="A11"/>
  <c r="Q11" i="4"/>
  <c r="I11"/>
  <c r="C11"/>
  <c r="B11"/>
  <c r="A11"/>
  <c r="Q11" i="3"/>
  <c r="I11"/>
  <c r="C11"/>
  <c r="B11"/>
  <c r="A11"/>
  <c r="Q11" i="2"/>
  <c r="I11"/>
  <c r="C11"/>
  <c r="B11"/>
  <c r="A11"/>
  <c r="Q16" i="1"/>
</calcChain>
</file>

<file path=xl/sharedStrings.xml><?xml version="1.0" encoding="utf-8"?>
<sst xmlns="http://schemas.openxmlformats.org/spreadsheetml/2006/main" count="859" uniqueCount="380">
  <si>
    <t>ΑΝΑΠΛΗΡΩΤΩΝ ΚΑΙ ΩΡΟΜΙΣΘΙΩΝ ΕΙΔΙΚΟΥ ΕΚΠΑΙΔΕΥΤΙΚΟΥ</t>
  </si>
  <si>
    <t>ΚΑΙ ΕΙΔΙΚΟΥ ΒΟΗΘΗΤΙΚΟΥ ΠΡΟΣΩΠΙΚΟΥ</t>
  </si>
  <si>
    <t>ΠΕΡΙΦΕΡΕΙΑΣ ΠΕΛΟΠΟΝΝΗΣΟΥ</t>
  </si>
  <si>
    <t>ΚΛΑΔΟΣ ΠΕ21 ΘΕΡΑΠΕΥΤΩΝ ΛΟΓΟΥ</t>
  </si>
  <si>
    <t>Α/Α</t>
  </si>
  <si>
    <t>ΟΝΟΜΑΤΕΠΩΝΥΜΟ</t>
  </si>
  <si>
    <t>ΟΝΟΜΑ ΠΑΤΡΟΣ</t>
  </si>
  <si>
    <t xml:space="preserve">Προϋπηρεσία Δημοσιου/Ιδιωτικου (0,5 ανά εξάμηνο έως 3) </t>
  </si>
  <si>
    <t>ΣΥΝΟΛΟ ΜΟΝΑΔΩΝ ΥΠΟΨΗΦΙΟΥ</t>
  </si>
  <si>
    <t>ΠΑΝΑΓΙΩΤΗΣ</t>
  </si>
  <si>
    <t>ΜΑΡΚΟΓΙΑΝΝΗ ΙΩΑΝΝΑ</t>
  </si>
  <si>
    <t>ΙΩΑΝΝΗΣ</t>
  </si>
  <si>
    <t>ΠΕΛΟΠΟΝΝΗΣΟΥ</t>
  </si>
  <si>
    <t>ΚΛΑΔΟΣ ΠΕ26 ΘΕΡΑΠΕΥΤΩΝ ΛΟΓΟΥ</t>
  </si>
  <si>
    <t>ΒΑΣΙΛΕΙΟΣ</t>
  </si>
  <si>
    <t>ΔΗΜΗΤΡΟΠΟΥΛΟΥ ΧΡΙΣΤΙΝΑ</t>
  </si>
  <si>
    <t>ΛΕΩΝΙΔΑΣ</t>
  </si>
  <si>
    <t>ΑΘΑΝΑΣΙΟΣ</t>
  </si>
  <si>
    <t>ΓΕΩΡΓΙΟΣ</t>
  </si>
  <si>
    <t>ΜΑΚΡΗΣ ΓΕΩΡΙΟΣ</t>
  </si>
  <si>
    <t>ΘΕΟΔΩΡΟΣ</t>
  </si>
  <si>
    <t>ΔΕΛΗΓΙΑΝΝΗ ΧΡΙΣΤΙΝΑ</t>
  </si>
  <si>
    <t>ΔΕΣΠΟΤΑΚΗΣ ΓΕΩΡΓΙΟΣ</t>
  </si>
  <si>
    <t>ΝΙΚΟΛΑΟΣ</t>
  </si>
  <si>
    <t>ΔΙΟΝΥΣΙΟΣ</t>
  </si>
  <si>
    <t>ΠΕΤΡΟΥΛΑ ΠΑΝΑΓΙΩΤΑ</t>
  </si>
  <si>
    <t>ΑΝΑΣΤΑΣΙΟΣ</t>
  </si>
  <si>
    <t>ΔΗΜΗΤΡΙΟΣ</t>
  </si>
  <si>
    <t>ΗΛΙΑΣ</t>
  </si>
  <si>
    <t>ΚΛΑΔΟΣ ΠΕ25 ΣΧΟΛΙΚΩΝ ΝΟΣΗΛΕΥΤΩΝ</t>
  </si>
  <si>
    <t>ΣΠΥΡΙΔΩΝ</t>
  </si>
  <si>
    <t>ΜΕ ΤΥΠΙΚΑ ΠΡΟΣΟΝΤΑ</t>
  </si>
  <si>
    <t>ΧΡΗΣΤΟΣ</t>
  </si>
  <si>
    <t>ΣΤΑΜΑΤΟΠΟΥΛΟΥ ΚΩΣΤΟΥΛΑ</t>
  </si>
  <si>
    <t>ΓΙΑΝΝΟΥΚΟΥ ΧΡΗΣΤΙΝΑ</t>
  </si>
  <si>
    <t>ΕΥΑΓΓΕΛΟΣ</t>
  </si>
  <si>
    <t>ΣΤΑΥΡΟΣ</t>
  </si>
  <si>
    <t>ΣΤΑΜΑΤΙΟΣ</t>
  </si>
  <si>
    <t>ΚΛΑΔΟΣ ΠΕ28 ΦΥΣΙΚΟΘΕΡΑΠΕΥΤΩΝ</t>
  </si>
  <si>
    <t>ΚΩΝΣΤΑΝΤΙΝΟΣ</t>
  </si>
  <si>
    <t>ΧΑΡΑΛΑΜΠΟΣ</t>
  </si>
  <si>
    <t>ΘΕΟΦΙΛΟΣ</t>
  </si>
  <si>
    <t>ΤΖΑΝΕΤΟΠΟΥΛΟΥ ΠΑΝΑΓΙΩΤΑ</t>
  </si>
  <si>
    <t>ΚΛΑΔΟΣ ΠΕ29 ΕΡΓΑΣΙΟΘΕΡΑΠΕΥΤΩΝ</t>
  </si>
  <si>
    <t>ΤΑΡΤΑΡΗΣ ΘΕΟΔΩΡΟΣ</t>
  </si>
  <si>
    <t>ΚΟΛΛΙΑΣ ΝΙΚΟΛΑΟΣ</t>
  </si>
  <si>
    <t>ΣΩΤΗΡΙΟΣ</t>
  </si>
  <si>
    <t>ΔΙΑΤΣΙΓΚΟΥ ΑΙΚΑΤΕΡΙΝΗ</t>
  </si>
  <si>
    <t xml:space="preserve">                Ο ΠΕΡΙΦΕΡΕΙΑΚΟΣ ΔΙΕΥΘΥΝΤΗΣ</t>
  </si>
  <si>
    <t xml:space="preserve">               Π/ΘΜΙΑΣ &amp; Δ/ΘΜΙΑΣ ΕΚΠΑΙΔΕΥΣΗΣ</t>
  </si>
  <si>
    <t xml:space="preserve">                           ΠΕΛΟΠΟΝΝΗΣΟΥ</t>
  </si>
  <si>
    <t xml:space="preserve"> </t>
  </si>
  <si>
    <t>ΙΩΑΝΝΙΔΟΥ ΜΑΡΙΑ</t>
  </si>
  <si>
    <t>ΣΑΡΑΝΤΟΣ</t>
  </si>
  <si>
    <t>ΖΙΩΤΗ ΣΤΑΜΑΤΙΑ</t>
  </si>
  <si>
    <t>ΒΛΑΧΟΛΙΑ ΒΑΣΙΛΙΚΗ</t>
  </si>
  <si>
    <t>ΔΗΜΟΣΘΕΝΗΣ</t>
  </si>
  <si>
    <t>ΘΕΟΔΩΡΑΚΟΠΟΥΛΟΥ ΔΗΜΗΤΡΑ</t>
  </si>
  <si>
    <t>ΘΩΜΟΠΟΥΛΟΥ ΒΑΣΙΛΙΚΗ</t>
  </si>
  <si>
    <t>ΑΓΓΕΛΟΣ</t>
  </si>
  <si>
    <t>ΑΝΤΩΝΙΟΣ</t>
  </si>
  <si>
    <t>ΚΟΥΤΣΙΑΥΤΗ ΠΑΝΑΓΙΩΤΑ</t>
  </si>
  <si>
    <t>ΑΛΕΞΑΝΔΡΟΣ</t>
  </si>
  <si>
    <t>ΜΠΑΡΔΑΝΗ ΘΑΛΕΙΑ</t>
  </si>
  <si>
    <t>ΠΑΡΝΑΣΣΑ ΠΑΡΑΣΚΕΥΗ</t>
  </si>
  <si>
    <t>ΤΟΥΤΟΥΝΤΖΗ ΕΛΕΝΗ</t>
  </si>
  <si>
    <t>ΕΥΘΥΜΙΟΣ</t>
  </si>
  <si>
    <t>ΤΣΟΥΛΟΥΧΑ ΚΩΝΣΤΑΝΤΙΝΑ</t>
  </si>
  <si>
    <t>ΦΑΣΙΛΗ ΔΕΣΠΟΙΝΑ</t>
  </si>
  <si>
    <t>ΧΟΥΧΟΥΛΗ ΒΑΣΙΛΙΚΗ</t>
  </si>
  <si>
    <t>ΜΑΓΟΥΛΑ ΟΛΥΜΠΙΑ</t>
  </si>
  <si>
    <t>ΚΑΛΟΓΕΡΟΠΟΥΛΟΥ ΕΥΓΕΝΙΑ</t>
  </si>
  <si>
    <t>ΠΕΤΡΟΣ</t>
  </si>
  <si>
    <t>ΚΥΡΙΑΚΟΠΟΥΛΟΥ ΜΑΡΙΑ</t>
  </si>
  <si>
    <t>ΜΑΚΡΗ ΦΩΤΕΙΝΗ</t>
  </si>
  <si>
    <t>ΜΗΤΣΟΠΟΥΛΟΥ ΕΛΕΝΗ</t>
  </si>
  <si>
    <t>ΑΝΔΡΕΑΣ</t>
  </si>
  <si>
    <t>ΠΙΑΚΟΥ ΒΑΣΙΛΙΚΗ</t>
  </si>
  <si>
    <t>ΒΗΣΣΑΡΙΩΝ</t>
  </si>
  <si>
    <t>ΕΥΣΤΑΘΙΟΣ</t>
  </si>
  <si>
    <t>ΣΠΗΛΙΑΔΗ ΕΥΑΝΘΙΑ</t>
  </si>
  <si>
    <t>ΤΣΑΒΑΛΙΑ ΙΩΑΝΝΑ</t>
  </si>
  <si>
    <t>ΦΡΑΓΚΟΓΙΑΝΝΗ ΠΑΝΑΓΙΩΤΑ</t>
  </si>
  <si>
    <t>ΧΡΟΝΗ ΘΕΟΔΩΡΑ</t>
  </si>
  <si>
    <t>ΑΓΓΕΛΙΔΟΥ ΑΙΚΑΤΕΡΙΝΗ</t>
  </si>
  <si>
    <t>ΓΚΟΝΗ ΣΤΥΛΙΑΝΗ</t>
  </si>
  <si>
    <t>ΚΟΤΣΩΝΗ ΑΝΑΣΤΑΣΙΑ</t>
  </si>
  <si>
    <t>ΜΠΕΚΟΥ ΓΕΩΡΓΙΑ</t>
  </si>
  <si>
    <t>ΕΥΓΕΝΙΟΣ</t>
  </si>
  <si>
    <t>ΠΑΠΑΔΙΑ ΠΑΝΑΓΙΩΤΑ</t>
  </si>
  <si>
    <t>Βαθμός απολυτηρίου ΤΕΕ,ΤΕΛ ή ενιαίων πολυκλαδικών Λυκείων (0,5 ανά βαθμό άνω του 15)</t>
  </si>
  <si>
    <t>Πτυχίο ή δίπλωμα ΙΕΚ (0,5 ανά βαθμό άνω του 12)</t>
  </si>
  <si>
    <t>Προϋπηρεσία στο Δημόσιο ή Ιδιωτικό σε ΑΜΕΑ (0,5 ανά 6μηνο έως και 3)</t>
  </si>
  <si>
    <t>ΑΡΑΧΩΒΙΤΗ ΜΑΡΙΑ</t>
  </si>
  <si>
    <t>ΑΡΤΕΜΗ-ΚΑΚΑΝΑΡΑΚΗ ΟΛΥΜΠΙΑ</t>
  </si>
  <si>
    <t>ΓΚΟΤΣΗ ΖΑΧΑΡΩ</t>
  </si>
  <si>
    <t>ΔΕΛΦΙΝΗ ΧΡΥΣΑΝΘΗ</t>
  </si>
  <si>
    <t>ΔΗΜΑΚΗ ΜΑΡΙΑ</t>
  </si>
  <si>
    <t>ΔΗΜΗΤΡΟΠΟΥΛΟΥ ΔΕΣΠΟΙΝΑ</t>
  </si>
  <si>
    <t>ΔΙΑΜΑΝΤΟΠΟΥΛΟΥ ΙΩΑΝΝΑ</t>
  </si>
  <si>
    <t>ΖΟΓΚΟΥ ΦΩΤΕΙΝΗ</t>
  </si>
  <si>
    <t>ΘΑΝΟΥ ΣΟΦΙΑ</t>
  </si>
  <si>
    <t>ΚΑΠΠΟΥ ΑΘΑΝΑΣΙΑ</t>
  </si>
  <si>
    <t>ΚΑΡΚΟΥΛΗ ΧΡΙΣΤΙΝΑ</t>
  </si>
  <si>
    <t>ΚΟΔΕΛΛΑ ΒΑΣΙΛΙΚΗ</t>
  </si>
  <si>
    <t>ΚΟΝΤΟΓΙΑΝΝΟΠΟΥΛΟΥ ΔΕΣΠΟΙΝΑ</t>
  </si>
  <si>
    <t>ΚΟΥΡΚΟΥΤΑ ΦΩΤΕΙΝΗ</t>
  </si>
  <si>
    <t>ΚΡΑΣΣΑ ΜΑΡΙΑ ΕΛΕΥΘΕΡΙΑ</t>
  </si>
  <si>
    <t>ΛΟΥΒΡΟΥ ΑΝΔΡΙΑΝΝΑ</t>
  </si>
  <si>
    <t>ΛΟΥΡΙΔΑ ΒΑΣΙΛΙΚΗ</t>
  </si>
  <si>
    <t>ΜΑΡΙΝΟΠΟΥΛΟΥ ΒΑΣΙΛΙΚΗ</t>
  </si>
  <si>
    <t>ΜΑΤΡΑΓΚΟΥ ΕΙΡΗΝΗ</t>
  </si>
  <si>
    <t>ΜΗΤΣΟΥΛΑ ΠΑΝΑΓΟΥΛΑ</t>
  </si>
  <si>
    <t>ΠΑΝΟΥΣΑΚΗ ΧΡΙΣΤΙΝΑ</t>
  </si>
  <si>
    <t>ΠΑΝΤΑΖΟΠΟΥΛΟΥ ΑΘΑΝΑΣΙΑ</t>
  </si>
  <si>
    <t>ΠΑΠΑΓΕΩΡΓΙΟΥ ΑΝΤΩΝΙΑ</t>
  </si>
  <si>
    <t>ΠΙΚΙΟΥ ΕΛΕΝΗ - ΑΝΑΣΤΑΣΙΑ</t>
  </si>
  <si>
    <t>ΠΟΥΛΟΥ ΔΗΜΗΤΡΑ</t>
  </si>
  <si>
    <t>ΡΟΥΜΕΛΙΩΤΗ ΘΕΟΔΩΡΑ</t>
  </si>
  <si>
    <t>ΣΚΟΥΛΙΚΑ ΒΑΣΙΛΙΚΗ - ΠΑΝΑΓΙΩΤΑ</t>
  </si>
  <si>
    <t xml:space="preserve">ΣΠΑΡΑΓΓΗ ΕΛΕΝΗ </t>
  </si>
  <si>
    <t>ΣΠΗΛΙΟΠΟΥΛΟΥ ΑΓΓΕΛΙΚΗ</t>
  </si>
  <si>
    <t>ΣΤΑΥΡΟΠΟΥΛΟΥ ΑΓΓΕΛΙΚΗ</t>
  </si>
  <si>
    <t>ΤΑΜΠΑΚΗ ΕΥΑΓΓΕΛΙΑ</t>
  </si>
  <si>
    <t>ΤΖΩΡΤΖΑΤΟΥ ΑΝΝΑ</t>
  </si>
  <si>
    <t>ΠΟΛΥΒΙΟΣ</t>
  </si>
  <si>
    <t>ΧΑΜΠΕΣΗ ΚΥΡΙΑΚΗ</t>
  </si>
  <si>
    <t xml:space="preserve">                          ΠΕΛΟΠΟΝΝΗΣΟΥ</t>
  </si>
  <si>
    <t xml:space="preserve">                 </t>
  </si>
  <si>
    <t>ΚΛΑΔΟΣ ΔΕ1 - ΕΙΔΙΚΟΥ ΒΟΗΘΗΤΙΚΟΥ ΠΡΟΣΩΠΙΚΟΥ</t>
  </si>
  <si>
    <t xml:space="preserve">ΚΛΑΔΟΣ ΠΕ  30  ΚΟΙΝΩΝΙΚΩΝ ΛΕΙΤΟΥΡΓΩΝ </t>
  </si>
  <si>
    <t>BRAILLE</t>
  </si>
  <si>
    <t>NAI</t>
  </si>
  <si>
    <t>ΝΑΙ</t>
  </si>
  <si>
    <t>ΌΧΙ</t>
  </si>
  <si>
    <t>ΠΤΥΧΙΟ ΑΕΙ ή ΤΕΙ ΜΕ ΑΣΠΑΙΤΕ ή ΤΕΙ ΜΕ ΆΛΛΟ ΠΤΥΧΙΟ (ΕΓΚΥΚΛΙΟΣ)</t>
  </si>
  <si>
    <t>ΠΤΥΧΙΟ ΤΕΙ ΧΩΡΙΣ ΑΣΠΑΙΤΕ ή ΆΛΛΟ ΠΤΥΧΙΟ (ΕΓΚΥΚΛΙΟΣ)</t>
  </si>
  <si>
    <t>Σ.Μ.Ε.Α.Ε. ΚΑΙ ΚΕ.Δ.Δ.Υ.</t>
  </si>
  <si>
    <t>ΒΑΜΒΑΚΟΥΡΗ ΑΙΚΑΤΕΡΙΝΗ</t>
  </si>
  <si>
    <t>ΜΠΙΝΙΑΡΗ ΕΛΕΝΗ</t>
  </si>
  <si>
    <t>ΚΑΡΑΜΑΝΟΥ ΧΡΙΣΤΙΝΑ</t>
  </si>
  <si>
    <t>ΑΡΙΣΤΕΙΔΗΣ-ΣΤΥΛΙΑΝΟΣ</t>
  </si>
  <si>
    <t>ΑΝΕΣΤΗΣ ΔΗΜΗΤΡΙΟΣ</t>
  </si>
  <si>
    <t>ΧΑΡΙΛΑΟΣ</t>
  </si>
  <si>
    <t>ΑΘΑΝΑΣΟΠΟΥΛΟΥ ΕΥΦΡΟΣΥΝΗ</t>
  </si>
  <si>
    <t>ΓΚΡΙΤΖΙΩΤΗ ΖΑΧΑΡΩ</t>
  </si>
  <si>
    <t>ΚΑΡΔΑΡΑΣ ΑΝΑΡΓΥΡΟΣ</t>
  </si>
  <si>
    <t>ΡΟΤΖΙΩΚΟΥ ΣΟΦΙΑ</t>
  </si>
  <si>
    <t>ΛΕΜΠΕΤΖΗ ΜΑΡΙΑ</t>
  </si>
  <si>
    <t>ΣΤΕΦΑΝΟΣ</t>
  </si>
  <si>
    <t>ΜΙΓΚΟΥ ΣΤΑΜΑΤΙΑ</t>
  </si>
  <si>
    <t>ΠΟΛΥΝΙΚΗΣ</t>
  </si>
  <si>
    <t>ΠΑΠΑΔΟΠΟΥΛΟΥ ΕΛΕΝΗ</t>
  </si>
  <si>
    <t>ΜΩΡΟΥ ΜΑΡΙΑ</t>
  </si>
  <si>
    <t>ΧΡΟΝΟΠΟΥΛΟΥ ΟΛΓΑ</t>
  </si>
  <si>
    <t>ΤΖΟΒΑΝΑ ΖΩΗ</t>
  </si>
  <si>
    <t>ΓΕΩΡΓΙΟΥ ΣΠΥΡΙΔΟΥΛΑ</t>
  </si>
  <si>
    <t>ΣΩΤΗΡΟΠΟΥΛΟΥ ΑΓΓΕΛΙΚΗ</t>
  </si>
  <si>
    <t>ΣΚΑΡΜΟΥΤΣΟΥ ΕΛΕΝΗ</t>
  </si>
  <si>
    <t>ΠΑΡΑΣΚΕΥΑ ΑΝΤΩΝΙΑ</t>
  </si>
  <si>
    <t>ΛΑΜΠΡΟΠΟΥΛΟΥ ΜΑΡΙΑ-ΕΛΕΝΗ</t>
  </si>
  <si>
    <t>ΡΟΖΟΥ ΕΥΓΕΝΙΑ</t>
  </si>
  <si>
    <t>ΤΖΑΒΕΛΛΑ ΕΛΕΝΗ</t>
  </si>
  <si>
    <t>ΛΟΥΚΑΪΤΗ ΚΑΛΛΙΟΠΗ-ΙΩΑΝΝΑ</t>
  </si>
  <si>
    <t>ΣΚΟΡΔΑ ΜΑΡΙΝΑ</t>
  </si>
  <si>
    <t>ΤΣΙΚΡΙΚΟΥ ΕΥΔΟΞΙΑ</t>
  </si>
  <si>
    <t>ΚΑΡΚΑΣΙΝΑΣ ΜΙΧΑΗΛ</t>
  </si>
  <si>
    <t>ΝΟΥΛΑ ΑΘΑΝΑΣΙΑ</t>
  </si>
  <si>
    <t>ΑΣΠΡΟΥΔΗ ΜΑΡΙΑ</t>
  </si>
  <si>
    <t>ΣΑΪΣΑΝΑ ΕΛΕΝΗ</t>
  </si>
  <si>
    <t>Προυπηρεσία αναπληρωτή ΕΒΠ σε ΑΜΕΑ (0,2 ανά μηνα)</t>
  </si>
  <si>
    <t>Γονεις παιδιών αναπηρία από 67% (2-3-5)</t>
  </si>
  <si>
    <t>Πολύτεκνοι (2)</t>
  </si>
  <si>
    <t>Τρίτεκνοι (1)</t>
  </si>
  <si>
    <t>Υποψήφιοι με ποσοστό αναπηρίας 67% και μέχρι 80% (3)</t>
  </si>
  <si>
    <t>Υποψήφιοι με ποσοστό αναπηρίας 80% και άνω (4)</t>
  </si>
  <si>
    <t>ΚΟΤΑΡΙΔΗ ΠΑΝΑΓΙΩΤΑ</t>
  </si>
  <si>
    <t>ΤΣΙΑΚΟΥΜΑΚΗ ΔΗΜΗΤΡΑ</t>
  </si>
  <si>
    <t>Διδακτορικό στον κλάδο τους με συνάφεια στην ΕΑΕ  (6)</t>
  </si>
  <si>
    <t>Διδακτορικό με συνάφεια στην ΕΑΕ (3)</t>
  </si>
  <si>
    <t xml:space="preserve">Μεταπτυχιακό στον κλάδο τους με συνάφεια στην ΕΑΕ (4) </t>
  </si>
  <si>
    <t>Μεταπτυχιακό με συνάφεια στην ΕΑΕ (2)</t>
  </si>
  <si>
    <t>Σεμινάρια ετήσιας διάρκειας  στην ΕΕ (0,5)</t>
  </si>
  <si>
    <t>Προϋπηρεσία Αναπληρωτη/Ωρομισθιου (0,2 ανά μηνα)</t>
  </si>
  <si>
    <t>Βαθμός πτυχίου (0,5 για κάθε βαθμό άνω του 5)</t>
  </si>
  <si>
    <t>ΝΙΚΟΛΟΠΟΥΛΟΥ ΓΕΩΡΓΙΑ</t>
  </si>
  <si>
    <t>ΒΑΣΙΛΟΠΑΝΑΓΟΥ ΕΥΣΤΑΘΙΑ</t>
  </si>
  <si>
    <t>ΝΙΚΟΛΟΠΟΥΛΟΥ ΣΤΡΑΤΟΥΛΑ</t>
  </si>
  <si>
    <t>ΜΠΟΥΤΣΕΛΗ ΕΥΣΤΑΘΙΑ</t>
  </si>
  <si>
    <t>ΒΑΣΙΛΟΠΟΥΛΟΣ ΓΕΩΡΓΙΟΣ</t>
  </si>
  <si>
    <t>ΚΑΝΝΑ ΕΛΕΝΗ</t>
  </si>
  <si>
    <t>ΠΑΤΣΙΟΥ ΕΛΠΙΔΑ</t>
  </si>
  <si>
    <t>ΔΕΔΕ ΚΑΛΛΙΟΠΗ</t>
  </si>
  <si>
    <t>ΔΕΔΕ ΦΑΝΗ</t>
  </si>
  <si>
    <t>ΔΟΒΑ ΙΩΑΝΝΑ</t>
  </si>
  <si>
    <t>ΧΑΥΤΑΚΟΥ ΑΝΑΣΤΑΣΙΑ</t>
  </si>
  <si>
    <t>ΒΟΣΙΝΑΚΗ ΠΑΡΑΣΚΕΥΗ</t>
  </si>
  <si>
    <t>ΜΠΕΛΕΣΙΩΤΗ ΕΛΕΝΗ</t>
  </si>
  <si>
    <t>ΚΑΡΓΑΚΟΥ ΠΑΝΑΓΙΩΤΑ</t>
  </si>
  <si>
    <t>ΠΕΡΙΚΛΗΣ</t>
  </si>
  <si>
    <t>ΓΡΙΒΑ ΑΝΑΣΤΑΣΙΑ</t>
  </si>
  <si>
    <t>ΣΤΑΜΑΤΑΚΗ ΜΑΡΙΚΙΤΑ</t>
  </si>
  <si>
    <t xml:space="preserve">ΤΑΜΠΟΥΡΗ ΚΩΝΣΤΑΝΤΙΝΑ </t>
  </si>
  <si>
    <t>ΚΡΗΤΙΚΟΥ ΣΤΑΥΡΟΥΛΑ</t>
  </si>
  <si>
    <t>ΧΥΤΟΥΔΗΣ ΑΛΕΞΑΝΔΡΟΣ</t>
  </si>
  <si>
    <t>ΜΠΑΡΚΟΝΙΚΟΥ ΕΥΘΥΜΙΑ</t>
  </si>
  <si>
    <t>ΜΠΟΥΛΜΕΤΗΣ ΠΑΝΑΓΙΩΤΗΣ</t>
  </si>
  <si>
    <t>ΖΑΧΑΡΟΠΟΥΛΟΥ ΒΑΣΙΛΙΚΗ</t>
  </si>
  <si>
    <t>ΚΑΡΑΓΙΑΝΝΙΔΗΣ ΝΙΚΟΛΑΟΣ</t>
  </si>
  <si>
    <t>ΦΑΡΑΝΤΖΗ ΜΑΡΙΑ</t>
  </si>
  <si>
    <t>ΦΙΛΗ ΠΑΝΑΓΙΩΤΑ</t>
  </si>
  <si>
    <t>ΜΠΑΚΑΣ ΠΑΝΑΓΙΩΤΗΣ</t>
  </si>
  <si>
    <t>ΑΡΑΜΠΟΥ ΕΛΕΝΗ</t>
  </si>
  <si>
    <t>ΕΛΕΥΘΕΡΙΟΣ</t>
  </si>
  <si>
    <t>ΑΛΕΞΟΠΟΥΛΟΥ ΠΑΝΑΓΙΩΤΑ</t>
  </si>
  <si>
    <t xml:space="preserve">ΚΛΑΔΟΣ ΠΕ23 ΨΥΧΟΛΟΓΩΝ / ΚΥΡΙΟΣ ΠΙΝΑΚΑΣ Α  </t>
  </si>
  <si>
    <t>ΚΛΑΔΟΣ ΠΕ23 ΨΥΧΟΛΟΓΩΝ / ΕΠΙΚΟΥΡΙΚΟΣ ΠΙΝΑΚΑΣ  Β</t>
  </si>
  <si>
    <t>ΔΗΜΗΤΡΟΠΟΥΛΟΥ ΕΛΕΝΗ</t>
  </si>
  <si>
    <t>ΠΙΠΠΑ ΧΡΙΣΤΙΝΑ</t>
  </si>
  <si>
    <t>ΚΟΥΡΚΟΥΛΗ ΣΤΑΥΡΟΥΛΑ</t>
  </si>
  <si>
    <t>ΚΥΡΙΑΚΟΣ</t>
  </si>
  <si>
    <t>ΤΣΙΤΟΥΡΑ ΔΙΑΜΑΝΤΩ</t>
  </si>
  <si>
    <t>ΔΡΑΚΟΠΟΥΛΟΣ ΦΙΛΙΠΠΟΣ</t>
  </si>
  <si>
    <t>ΚΟΖΟΜΠΟΛΗΣ ΓΕΩΡΓΙΟΣ</t>
  </si>
  <si>
    <t>ΚΟΡΑΚΗ ΚΟΝΔΥΛΩ</t>
  </si>
  <si>
    <t xml:space="preserve">ΜΠΟΥΓΑΔΗ ΣΤΑΥΡΟΥΛΑ </t>
  </si>
  <si>
    <t>ΠΟΤΑΡΗ ΠΑΝΑΓΟΥΛΑ</t>
  </si>
  <si>
    <t>ΧΑΛΚΗ ΕΥΓΕΝΙΑ</t>
  </si>
  <si>
    <t>ΚΟΥΤΙΒΑΣ ΜΙΛΤΙΑΔΗΣ</t>
  </si>
  <si>
    <t>ΠΡΩΤΟΠΑΠΑ ΚΑΤΙΑ</t>
  </si>
  <si>
    <t>ΑΝΔΡΕΑ</t>
  </si>
  <si>
    <t>ΜΠΕΚΑ ΚΩΝΣΤΑΝΤΙΝΑ</t>
  </si>
  <si>
    <t>ΝΕΖΟΥ ΠΑΝΑΓΙΩΤΑ</t>
  </si>
  <si>
    <t>ΡΟΝΤΟΥ ΓΕΩΡΓΙΑ</t>
  </si>
  <si>
    <t>ΣΠΑΝΟΥ ΓΕΩΡΓΙΑ</t>
  </si>
  <si>
    <t>ΑΝΤΩΝΟΠΟΥΛΟΣ ΠΑΝΤΕΛΗΣ</t>
  </si>
  <si>
    <t>ΡΕΜΠΕΛΟΣ ΔΗΜΗΤΡΙΟΣ</t>
  </si>
  <si>
    <t>ΜΠΟΥΝΟΥ ΧΡΙΣΤΙΝΑ</t>
  </si>
  <si>
    <t>ΡΟΥΚΗ ΔΗΜΗΤΡΑ</t>
  </si>
  <si>
    <t>ΠΑΝΑΓΙΩΤΑΤΟΣ ΣΤΑΥΡΟΣ</t>
  </si>
  <si>
    <t>ΜΑΡΛΑΓΚΟΥΤΣΟΥ ΜΑΡΙΑ</t>
  </si>
  <si>
    <t>ΚΑΤΣΑΠΑΡΑ ΜΑΡΙΑ</t>
  </si>
  <si>
    <t>ΓΡΑΜΜΑΤΙΚΟΥ ΧΑΡΑΛΑΜΠΙΑ</t>
  </si>
  <si>
    <t>ΠΟΥΛΗ ΕΛΕΝΗ</t>
  </si>
  <si>
    <t>ΤΣΙΛΙΚΟΥ ΑΙΚΑΤΕΡΙΝΗ</t>
  </si>
  <si>
    <t>ΤΣΑΚΩΝΑ ΕΙΡΗΝΗ</t>
  </si>
  <si>
    <t xml:space="preserve">ΓΑΤΣΑΚΟΥ ΒΙΡΓΙΝΙΑ </t>
  </si>
  <si>
    <t>ΠΑΤΟΥΡΑ ΑΘΑΝΑΣΙΑ</t>
  </si>
  <si>
    <t>ΠΑΝΤΑΖΟΠΟΥΛΟΥ ΜΑΡΙΑ</t>
  </si>
  <si>
    <t>ΑΠΟΣΤΟΛΟΠΟΥΛΟΥ ΝΑΤΑΛΙΑ</t>
  </si>
  <si>
    <t>ΑΠΟΣΤΟΛΟΣ</t>
  </si>
  <si>
    <t>ΤΖΩΡΤΖΙΝΗ ΠΑΝΑΓΙΩΤΑ</t>
  </si>
  <si>
    <t>ΠΑΠΟΥΛΙΑ ΠΑΝΑΓΙΩΤΑ</t>
  </si>
  <si>
    <t>ΠΑΝΟΠΟΥΛΟΥ ΧΑΡΑΛΑΜΠΙΑ</t>
  </si>
  <si>
    <t>ΦΩΤΙΟΣ</t>
  </si>
  <si>
    <t>ΜΠΑΡΟΥΝΗ ΚΩΝΣΤΑΝΤΙΝΑ</t>
  </si>
  <si>
    <t>ΑΡΙΣΤΟΜΕΝΗΣ</t>
  </si>
  <si>
    <t>ΛΑΓΟΓΙΑΝΝΗ ΜΑΡΙΑ</t>
  </si>
  <si>
    <t>ΣΚΟΥΦΟΥ ΔΗΜΗΤΡΑ-ΘΑΛΕΙΑ</t>
  </si>
  <si>
    <t>ΒΑΡΕΛΑ ΧΡΥΣΟΥΛΑ</t>
  </si>
  <si>
    <t>ΓΕΩΡΓΑ ΑΙΚΑΤΕΡΙΝΗ</t>
  </si>
  <si>
    <t>ΤΣΕΡΠΕ ΙΩΑΝΝΑ</t>
  </si>
  <si>
    <t>ΜΑΣΟΥΡΑΣ ΧΡΙΣΤΟΣ</t>
  </si>
  <si>
    <t>ΝΙΚΟΛΑΚΟΠΟΥΛΟΥ ΜΑΡΙΑΝΝΑ</t>
  </si>
  <si>
    <t xml:space="preserve">ΤΖΑΝΕΤΑΚΟΥ ΑΝΑΣΤΑΣΙΑ </t>
  </si>
  <si>
    <t>ΚΟΝΤΟΥ ΑΙΚΑΤΕΡΙΝΗ</t>
  </si>
  <si>
    <t>ΛΑΔΑ ΒΑΣΙΛΙΚΗ</t>
  </si>
  <si>
    <t>ΛΑΜΠΡΙΝΟΥ ΣΟΦΙΑ</t>
  </si>
  <si>
    <t>ΣΥΡΙΓΑ ΧΡΗΣΤΙΝΑ</t>
  </si>
  <si>
    <t>ΝΑΚΟΥ ΟΥΡΑΝΙΑ</t>
  </si>
  <si>
    <t>ΔΕΝΔΡΙΝΟΥ ΝΙΚΗ</t>
  </si>
  <si>
    <t>ΜΠΑΪΜΑ ΑΝΤΩΝΙΑ</t>
  </si>
  <si>
    <t>ΘΩΜΟΠΟΥΛΟΥ ΦΩΤΕΙΝΗ</t>
  </si>
  <si>
    <t>ΚΟΚΚΙΝΑΚΟΥ ΕΛΕΝΗ</t>
  </si>
  <si>
    <t>ΣΥΓΡΙΜΗ ΒΕΝΕΤΙΑ</t>
  </si>
  <si>
    <t>ΤΣΑΠΑΝΙΔΗ ΧΡΙΣΤΙΝΑ</t>
  </si>
  <si>
    <t xml:space="preserve">Στις περιπτώσεις ισοβαθμίας για τη σειρά κατάταξης έχει ληφθεί υπόψη ότι αναφέρεται στην υπ΄αρ. 126653/Δ3)06-08-2015 εγκύκλιο του Υ.ΠΟ.ΠΑΙ.Θ.  </t>
  </si>
  <si>
    <t>ΠΑΝΑΓΙΩΤΗΣ Ν. ΠΕΤΡΟΠΟΥΛΟΣ</t>
  </si>
  <si>
    <t xml:space="preserve"> ΠΑΝΑΓΙΩΤΗΣ Ν. ΠΕΤΡΟΠΟΥΛΟΣ</t>
  </si>
  <si>
    <t>ΚΑΛΔΗ ΔΗΜΗΤΡΑ</t>
  </si>
  <si>
    <t xml:space="preserve">ΒΛΑΣΣΗ ΣΤΑΥΡΟΥΛΑ </t>
  </si>
  <si>
    <t>ΚΟΥΤΡΟΥΜΠΗ ΜΑΡΙΛΕΝΑ</t>
  </si>
  <si>
    <t>ΜΠΟΖΙΟΝΕΛΟΥ ΕΥΑΓΓΕΛΙΑ</t>
  </si>
  <si>
    <t>ΔΙΑΜΑΝΤΟΠΟΥΛΟΥ ΑΙΚΑΤΕΡΙΝΗ</t>
  </si>
  <si>
    <t>ΚΟΥΡΟΥ ΕΜΜΑΝΟΥΕΛΑ</t>
  </si>
  <si>
    <t>ΜΠΟΓΙΑΤΖΟΓΛΟΥ ΝΑΤΑΣΑ</t>
  </si>
  <si>
    <t>ΠΑΝΤΕΛΟΠΟΥΛΟΥ ΠΑΝΑΓΙΩΤΑ</t>
  </si>
  <si>
    <t>ΔΡΑΚΟΠΟΥΛΟΥ ΙΩΑΝΝΑ</t>
  </si>
  <si>
    <t>ΦΙΛΑΝΘΡΩΠΟΠΟΥΛΟΥ ΕΥΑΓΓΕΛΙΑ</t>
  </si>
  <si>
    <t>ΚΑΡΑΜΠΙΝΟΥ ΚΥΡΙΑΚΗ</t>
  </si>
  <si>
    <t>ΓΑΛΑΝΗ ΠΑΝΑΓΟΥΛΑ</t>
  </si>
  <si>
    <t>ΠΛΑΣΤΟΥΡΓΟΥ ΣΟΦΙΑ</t>
  </si>
  <si>
    <t xml:space="preserve">Ο ΠΕΡΙΦΕΡΕΙΑΚΟΣ ΔΙΕΥΘΥΝΤΗΣ </t>
  </si>
  <si>
    <t>ΠΡΩΤΟΒΑΘΜΙΑΣ ΚΑΙ ΔΕΥΤΕΡΟΒΑΘΜΙΑΣ ΕΚΠΑΙΔΕΥΣΗΣ</t>
  </si>
  <si>
    <t xml:space="preserve">               ΠΡΩΤΟΒΑΜΙΑΣΔ ΚΑΙ ΔΕΥΤΕΡΟΒΑΘΜΙΑΣ ΕΚΠΑΙΔΕΥΣΗΣ</t>
  </si>
  <si>
    <t>Στις περιπτώσεις ισοβαθμίας για τη σειρά κατάταξης έχει ληφθεί υπόψη ότι αναφέρεται στην υπ΄αρ. 126653/Δ3)06-08-2015 εγκύκλιο του ΥΠΟ.ΠΑΙ.Θ.</t>
  </si>
  <si>
    <t>ΠΑΣΧΑΛΙΔΗ ΝΙΚΗ</t>
  </si>
  <si>
    <t>ΠΑΠΑΓΕΩΡΓΙΟΥ ΕΥΑΓΓΕΛΟΣ</t>
  </si>
  <si>
    <t>ΚΟΡΑΚΑΣ ΠΑΝΑΓΙΩΤΗΣ</t>
  </si>
  <si>
    <t>ΓΑΤΣΗ ΠΑΡΑΣΚΕΥΗ</t>
  </si>
  <si>
    <t>ΒΑΓΙΑΤΗΣ ΚΩΝΣΤΑΝΤΙΝΟΣ</t>
  </si>
  <si>
    <t>ΚΟΛΛΙΟΠΟΥΛΟΣ ΘΕΟΔΩΡΟΣ</t>
  </si>
  <si>
    <t>ΧΡΙΣΤΟΠΟΥΛΟΥ ΑΝΑΣΤΑΣΙΑ</t>
  </si>
  <si>
    <t>ΝΤΑΣΗ ΑΓΓΕΛΙΝΑ</t>
  </si>
  <si>
    <t>ΑΧΙΛΛΕΑΣ</t>
  </si>
  <si>
    <t>ΠΑΝΑΓΟΠΟΥΛΟΥ ΘΕΟΔΩΡΑ</t>
  </si>
  <si>
    <t>ΠΑΪΚΟΣ</t>
  </si>
  <si>
    <t>ΖΗΡΙΔΟΥ ΧΡΥΣΗ</t>
  </si>
  <si>
    <t>ΒΛΑΔΙΜΗΡΟΣ</t>
  </si>
  <si>
    <t>ΓΚΙΝΟΥ ΒΑΓΓΕΛΙΤΣΑ</t>
  </si>
  <si>
    <t>ΑΝΑΣΤΑΣΗΣ</t>
  </si>
  <si>
    <t>ΠΟΛΙΤΑΚΗ ΑΝΑΣΤΑΣΙΑ</t>
  </si>
  <si>
    <t>ΠΟΛΙΤΗΣ</t>
  </si>
  <si>
    <t>ΦΑΛΙΕΡΟΥ ΠΑΝΑΓΙΩΤΑ - ΔΗΜΗΤΡΑ</t>
  </si>
  <si>
    <t xml:space="preserve"> ΠΡΩΤΟΒΑΘΜΙΑΣ ΚΑΙ ΔΕΥΤΕΡΟΒΑΘΜΙΑΣ ΕΚΠΑΙΔΕΥΣΗΣ</t>
  </si>
  <si>
    <t>ΜΙΧΑΛΟΠΟΥΛΟΥ ΑΛΕΞΙΑ</t>
  </si>
  <si>
    <t>ΤΑΜΠΑΚΗ ΘΕΟΦΑΝΗ</t>
  </si>
  <si>
    <t>ΚΑΛΑΣΟΥΝΤΑ ΕΛΕΝΗ</t>
  </si>
  <si>
    <t>ΦΙΛΗ ΙΩΑΝΝΑ</t>
  </si>
  <si>
    <t>ΚΑΤΣΑΜΠΑΝΗ ΧΡΥΣΤΑΛΛΑ</t>
  </si>
  <si>
    <t>ΚΙΤΣΟΥ ΑΙΚΑΤΕΡΙΝΗ</t>
  </si>
  <si>
    <t>ΠΑΠΑΔΟΠΟΥΛΟΥ ΔΗΜΗΤΡΑ</t>
  </si>
  <si>
    <t>ΓΕΡΑΣΙΜΟΣ</t>
  </si>
  <si>
    <t>ΜΕΓΑ ΜΑΡΙΑΝΝΑ</t>
  </si>
  <si>
    <t>ΜΙΧΑΗΛ</t>
  </si>
  <si>
    <t>ΚΟΤΣΙΡΑ ΠΑΝΑΓΙΩΤΑ</t>
  </si>
  <si>
    <t>ΚΑΡΤΑΝΟΥ ΗΡΩ</t>
  </si>
  <si>
    <t>ΠΑΡΑΣΚΕΥΟΠΟΥΛΟΥ ΜΑΡΙΑ -ΠΑΝΑΓΙΩΤΑ</t>
  </si>
  <si>
    <t>ΚΛΑΔΟΣ ΠΕ22 ΕΠΑΓΓΕΛΜΑΤΙΚΩΝ ΣΥΜΒΟΥΛΩΝ</t>
  </si>
  <si>
    <t xml:space="preserve">ΔΑΜΟΥΡΑΚΗΣ ΣΠΥΡΙΔΩΝ </t>
  </si>
  <si>
    <t>ΕΛΕΥΘΕΡΙΟΣ- ΜΙΧΑΗΛ</t>
  </si>
  <si>
    <t>ΕΛΕΥΘΕΡΙΟΥ ΑΓΓΕΛΙΚΗ</t>
  </si>
  <si>
    <t>ΣΩΤΗΡΟΠΟΥΛΟΥ ΗΔΥΛΗ</t>
  </si>
  <si>
    <t>ΜΠΟΥΛΟΥΓΑΡΗΣ ΧΑΡΑΛΑΜΠΟΣ</t>
  </si>
  <si>
    <t>ΜΙΧΑΛΟΠΟΥΛΟΣ ΠΑΝΑΓΙΩΤΗΣ</t>
  </si>
  <si>
    <t>ΜΑΛΑΠΑΝΗ ΦΩΤΕΙΝΗ</t>
  </si>
  <si>
    <t>ΠΑΠΑΔΟΠΟΥΛΟΥ ΣΟΦΙΑ</t>
  </si>
  <si>
    <t xml:space="preserve">ΠΡΩΤΟΒΑΘΜΙΑΣ ΚΑΙ ΔΕΥΤΕΡΟΒΑΘΜΙΑΣ ΕΚΠΑΙΔΕΥΣΗΣ </t>
  </si>
  <si>
    <t>ΜΠΟΥΛΟΥΓΑΡΗ ΑΡΙΣΤΕΑ</t>
  </si>
  <si>
    <t>ΧΑΡΙΣΗ ΠΑΡΑΣΚΕΥΗ</t>
  </si>
  <si>
    <t>ΚΟΥΜΠΟΥΛΑ ΑΝΑΣΤΑΣΙΑ</t>
  </si>
  <si>
    <t>ΜΠΑΚΑΛΗ ΣΤΑΥΡΟΥΛΑ</t>
  </si>
  <si>
    <t xml:space="preserve">     ΠΑΝΑΓΙΩΤΗΣ Ν. ΠΕΤΡΟΠΟΥΛΟΣ</t>
  </si>
  <si>
    <t xml:space="preserve">ΓΕΩΡΓΟΠΟΥΛΟΥ ΕΛΕΝΗ </t>
  </si>
  <si>
    <t>ΔΗΜΗΤΡΗΣ</t>
  </si>
  <si>
    <t>ΠΑΝΟΒΑ ΣΤΑΝΙΣΛΑΒΑ</t>
  </si>
  <si>
    <t>ΒΕΛΙΝ</t>
  </si>
  <si>
    <t>ΚΟΥΡΕΛΙΑ ΣΤΥΛΙΑΝΗ</t>
  </si>
  <si>
    <t>ΧΑΡΒΑΛΑΚΟΥ ΜΑΡΙΑ</t>
  </si>
  <si>
    <t>ΣΟΥΜΠΑΣΗ ΜΑΡΙΑ-ΚΛΑΡΑ</t>
  </si>
  <si>
    <t>ΝΙΚΟΛΑΚΟΠΟΥΛΟΥ ΧΡΙΣΤΙΝΑ</t>
  </si>
  <si>
    <t>ΑΓΓΕΛΑΙΝΑ ΣΟΦΙΑ</t>
  </si>
  <si>
    <t>ΧΡΟΝΟΠΟΥΛΟΥ ΣΩΤΗΡΙΑ</t>
  </si>
  <si>
    <t>ΒΑΣΙΛΕΙΟΥ ΑΝΘΙΑ</t>
  </si>
  <si>
    <t>ΧΡΥΣΑΝΘΟΣ</t>
  </si>
  <si>
    <t>ΣΙΑΧΑΜΗΣ ΝΙΚΟΛΑΟΣ</t>
  </si>
  <si>
    <t>ΑΛΕΞΙΟΣ</t>
  </si>
  <si>
    <t>ΚΑΨΟΥΡΟΥ ΣΟΦΙΑ</t>
  </si>
  <si>
    <t>ΚΑΡΟΛΟΓΟΥ ΑΓΓΕΛΙΚΗ</t>
  </si>
  <si>
    <t>ΤΣΟΥΚΑΛΑ ΒΑΣΙΛΙΚΗ</t>
  </si>
  <si>
    <t>ΑΒΡΑΑΜ ΓΕΩΡΓΙΑ</t>
  </si>
  <si>
    <t>ΤΣΙΚΡΙΚΑ ΜΑΡΙΑ</t>
  </si>
  <si>
    <t>ΜΑΝΩΛΑΚΗ ΜΑΡΙΑ</t>
  </si>
  <si>
    <t>ΚΟΥΪΤΙΜ</t>
  </si>
  <si>
    <t>ΜΟΥΣΤΑΚΑΚΗ ΟΛΓΑ</t>
  </si>
  <si>
    <t>ΠΤΥΧΙΟ ΤΕΙ ΧΩΡΙΣ  ΑΣΠΑΙΤΕ ή ΠΤΥΧΙΑ  ή ΜΕΤ. ή ΔΙΔ. (ΕΓΚΥΚΛΙΟΣ)</t>
  </si>
  <si>
    <t>ΠΤΥΧΙΟ ΤΕΙ ΜΕ  ΑΣΠΑΙΤΕ ή ΠΤΥΧΙΑ ή ΜΕΤ. ή ΔΙΔ. (ΕΓΚΥΚΛΙΟΣ)</t>
  </si>
  <si>
    <t>ΠΤΥΧΙΟ ΤΕΙ ΜΕ ΑΣΠΑΙΤΕ ή ΠΤΥΧΙΑ ή ΜΕΤ. ή ΔΙΔ. (ΕΓΚΥΚΛΙΟΣ)</t>
  </si>
  <si>
    <t>ΠΤΥΧΙΟ ΤΕΙ ΧΩΡΙΣ ΑΣΠΑΙΤΕ ή ΠΤΥΧΙΑ  ή ΜΕΤ. ή ΔΙΔ. (ΕΓΚΥΚΛΙΟΣ)</t>
  </si>
  <si>
    <t>ΠΤΥΧΙΟ ΤΡΙΤΟΒ. ΕΚΠ/ΣΗΣ ΜΕ ΑΣΠΑΙΤΕ ή ΠΤΥΧΙΑ (ΕΓΚΥΚΛΙΟΣ)</t>
  </si>
  <si>
    <t>ΠΤΥΧΙΟ ΤΡΙΤΟΒ. ΕΚΠ/ΣΗΣ ΧΩΡΙΣ ΑΣΠΑΙΤΕ ή ΠΤΥΧΙΑ (ΕΓΚΥΚΛΙΟΣ)</t>
  </si>
  <si>
    <t>ΠΟΛΥΔΕΡΑ ΕΛΕΝΗ</t>
  </si>
  <si>
    <t>ΥΠΟΨΗΦΙΟΙ ΠΟΥ ΔΕΝ ΠΛΗΡΟΥΝ ΤΑ ΤΥΠΙΚΑ ΠΡΟΣΟΝΤΑ ΤΗΣ ΥΠ΄ΑΡ. 126653/Δ3)6-8-2015 ΕΓΚΥΚΛΙΟΥ ΤΟΥ Υ.ΠΟ.ΠΑΙ.Θ.</t>
  </si>
  <si>
    <t>ΥΠΟΨΗΦΙΟΙ ΠΟΥ ΔΕΝ ΠΛΗΡΟΥΝ ΤΑ  ΤΥΠΙΚΑ ΠΡΟΣΟΝΤΑ ΤΗΣ ΥΠ΄ΑΡ. 126653/Δ3)6-8-2015 ΕΓΚΥΚΛΙΟΥ ΤΟΥ Υ.ΠΟ.ΠΑΙ.Θ.</t>
  </si>
  <si>
    <t>ΥΠΟΨΗΦΙΟΙ ΠΟΥ ΔΕΝ ΠΛΗΡΟΥΝ ΤΑ ΤΥΠΙΚΑ ΠΡΟΝΤΑ ΤΗΣ ΥΠ΄ΑΡ. 126653/Δ3)6-8-2015 ΕΓΚΥΚΛΙΟΥ ΤΟΥ Υ.ΠΟ.ΠΑΙ.Θ.</t>
  </si>
  <si>
    <t xml:space="preserve">ΟΡΙΣΤΙΚΟΣ ΠΙΝΑΚΑΣ </t>
  </si>
  <si>
    <t>ΟΡΙΣΤΙΚΟΣ ΠΙΝΑΚΑΣ</t>
  </si>
  <si>
    <t>Τρίπολη 5-10-2015</t>
  </si>
  <si>
    <t>Τρίπολη  5-10-2015</t>
  </si>
  <si>
    <t xml:space="preserve">               Τρίπολη  5-10-2015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</si>
</sst>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0.0000"/>
    <numFmt numFmtId="166" formatCode="0.000"/>
  </numFmts>
  <fonts count="20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4"/>
      <name val="Arial"/>
      <family val="2"/>
      <charset val="161"/>
    </font>
    <font>
      <b/>
      <sz val="12"/>
      <name val="Arial"/>
      <family val="2"/>
      <charset val="161"/>
    </font>
    <font>
      <b/>
      <sz val="8"/>
      <name val="Arial"/>
      <family val="2"/>
      <charset val="161"/>
    </font>
    <font>
      <b/>
      <u/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sz val="11"/>
      <color theme="1"/>
      <name val="Calibri"/>
      <family val="2"/>
      <charset val="161"/>
    </font>
    <font>
      <sz val="1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64" fontId="3" fillId="0" borderId="0" xfId="1" applyNumberFormat="1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textRotation="90" wrapText="1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3" fillId="0" borderId="0" xfId="1" applyNumberFormat="1" applyFont="1" applyBorder="1"/>
    <xf numFmtId="0" fontId="3" fillId="0" borderId="0" xfId="0" applyFont="1" applyBorder="1"/>
    <xf numFmtId="0" fontId="3" fillId="0" borderId="0" xfId="0" applyFont="1"/>
    <xf numFmtId="0" fontId="6" fillId="3" borderId="6" xfId="0" applyFont="1" applyFill="1" applyBorder="1" applyAlignment="1">
      <alignment horizontal="centerContinuous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Continuous"/>
    </xf>
    <xf numFmtId="0" fontId="0" fillId="0" borderId="5" xfId="0" applyBorder="1"/>
    <xf numFmtId="165" fontId="0" fillId="0" borderId="5" xfId="0" applyNumberFormat="1" applyBorder="1"/>
    <xf numFmtId="166" fontId="3" fillId="0" borderId="5" xfId="0" applyNumberFormat="1" applyFont="1" applyBorder="1"/>
    <xf numFmtId="0" fontId="0" fillId="2" borderId="0" xfId="0" applyFill="1"/>
    <xf numFmtId="2" fontId="0" fillId="0" borderId="0" xfId="0" applyNumberFormat="1" applyBorder="1"/>
    <xf numFmtId="0" fontId="2" fillId="0" borderId="0" xfId="0" applyFont="1"/>
    <xf numFmtId="164" fontId="3" fillId="0" borderId="0" xfId="0" applyNumberFormat="1" applyFont="1"/>
    <xf numFmtId="0" fontId="6" fillId="3" borderId="2" xfId="0" applyFont="1" applyFill="1" applyBorder="1" applyAlignment="1">
      <alignment horizontal="centerContinuous" vertical="center" wrapText="1"/>
    </xf>
    <xf numFmtId="164" fontId="6" fillId="3" borderId="3" xfId="0" applyNumberFormat="1" applyFont="1" applyFill="1" applyBorder="1" applyAlignment="1">
      <alignment horizontal="centerContinuous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165" fontId="0" fillId="0" borderId="4" xfId="0" applyNumberFormat="1" applyBorder="1"/>
    <xf numFmtId="0" fontId="0" fillId="0" borderId="5" xfId="0" applyBorder="1" applyAlignment="1">
      <alignment horizontal="center"/>
    </xf>
    <xf numFmtId="0" fontId="2" fillId="2" borderId="5" xfId="0" applyFont="1" applyFill="1" applyBorder="1"/>
    <xf numFmtId="0" fontId="0" fillId="4" borderId="0" xfId="0" applyFill="1"/>
    <xf numFmtId="164" fontId="3" fillId="0" borderId="0" xfId="0" applyNumberFormat="1" applyFont="1" applyBorder="1"/>
    <xf numFmtId="0" fontId="6" fillId="3" borderId="1" xfId="0" applyFont="1" applyFill="1" applyBorder="1" applyAlignment="1">
      <alignment horizontal="centerContinuous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2" fontId="3" fillId="0" borderId="0" xfId="0" applyNumberFormat="1" applyFont="1"/>
    <xf numFmtId="2" fontId="6" fillId="3" borderId="3" xfId="0" applyNumberFormat="1" applyFont="1" applyFill="1" applyBorder="1" applyAlignment="1">
      <alignment horizontal="centerContinuous" vertical="center" wrapText="1"/>
    </xf>
    <xf numFmtId="0" fontId="0" fillId="0" borderId="4" xfId="0" applyBorder="1" applyAlignment="1">
      <alignment horizontal="centerContinuous"/>
    </xf>
    <xf numFmtId="2" fontId="3" fillId="0" borderId="0" xfId="0" applyNumberFormat="1" applyFont="1" applyBorder="1"/>
    <xf numFmtId="166" fontId="3" fillId="0" borderId="0" xfId="0" applyNumberFormat="1" applyFont="1"/>
    <xf numFmtId="0" fontId="5" fillId="0" borderId="0" xfId="0" applyFont="1" applyFill="1" applyAlignment="1">
      <alignment horizontal="left"/>
    </xf>
    <xf numFmtId="2" fontId="6" fillId="3" borderId="2" xfId="0" applyNumberFormat="1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6" fontId="3" fillId="4" borderId="4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165" fontId="0" fillId="0" borderId="5" xfId="0" applyNumberFormat="1" applyFill="1" applyBorder="1"/>
    <xf numFmtId="0" fontId="2" fillId="0" borderId="5" xfId="0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166" fontId="3" fillId="4" borderId="0" xfId="0" applyNumberFormat="1" applyFont="1" applyFill="1" applyBorder="1"/>
    <xf numFmtId="166" fontId="3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2" fillId="0" borderId="5" xfId="0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/>
    </xf>
    <xf numFmtId="166" fontId="13" fillId="0" borderId="4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165" fontId="0" fillId="0" borderId="5" xfId="0" applyNumberFormat="1" applyFont="1" applyFill="1" applyBorder="1"/>
    <xf numFmtId="0" fontId="0" fillId="0" borderId="5" xfId="0" applyFont="1" applyBorder="1"/>
    <xf numFmtId="0" fontId="0" fillId="4" borderId="5" xfId="0" applyFont="1" applyFill="1" applyBorder="1" applyAlignment="1">
      <alignment horizontal="center"/>
    </xf>
    <xf numFmtId="165" fontId="0" fillId="4" borderId="5" xfId="0" applyNumberFormat="1" applyFont="1" applyFill="1" applyBorder="1" applyAlignment="1">
      <alignment horizontal="center"/>
    </xf>
    <xf numFmtId="164" fontId="13" fillId="4" borderId="5" xfId="1" applyNumberFormat="1" applyFont="1" applyFill="1" applyBorder="1" applyAlignment="1">
      <alignment horizontal="center"/>
    </xf>
    <xf numFmtId="0" fontId="10" fillId="0" borderId="5" xfId="0" applyFont="1" applyFill="1" applyBorder="1"/>
    <xf numFmtId="0" fontId="0" fillId="0" borderId="5" xfId="0" applyFill="1" applyBorder="1"/>
    <xf numFmtId="0" fontId="3" fillId="0" borderId="5" xfId="0" applyFont="1" applyFill="1" applyBorder="1"/>
    <xf numFmtId="166" fontId="3" fillId="0" borderId="5" xfId="0" applyNumberFormat="1" applyFont="1" applyFill="1" applyBorder="1"/>
    <xf numFmtId="0" fontId="0" fillId="0" borderId="0" xfId="0" applyFill="1"/>
    <xf numFmtId="0" fontId="8" fillId="0" borderId="5" xfId="0" applyFont="1" applyFill="1" applyBorder="1"/>
    <xf numFmtId="0" fontId="8" fillId="0" borderId="0" xfId="0" applyFont="1" applyFill="1" applyBorder="1"/>
    <xf numFmtId="165" fontId="8" fillId="0" borderId="0" xfId="0" applyNumberFormat="1" applyFont="1" applyFill="1" applyBorder="1"/>
    <xf numFmtId="166" fontId="9" fillId="0" borderId="0" xfId="0" applyNumberFormat="1" applyFont="1" applyFill="1" applyBorder="1"/>
    <xf numFmtId="0" fontId="0" fillId="0" borderId="5" xfId="0" applyFont="1" applyFill="1" applyBorder="1"/>
    <xf numFmtId="0" fontId="13" fillId="0" borderId="5" xfId="0" applyFont="1" applyFill="1" applyBorder="1"/>
    <xf numFmtId="0" fontId="0" fillId="0" borderId="0" xfId="0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centerContinuous"/>
    </xf>
    <xf numFmtId="2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/>
    </xf>
    <xf numFmtId="2" fontId="6" fillId="3" borderId="6" xfId="0" applyNumberFormat="1" applyFont="1" applyFill="1" applyBorder="1" applyAlignment="1">
      <alignment horizontal="centerContinuous" vertical="center" wrapText="1"/>
    </xf>
    <xf numFmtId="166" fontId="6" fillId="3" borderId="6" xfId="0" applyNumberFormat="1" applyFont="1" applyFill="1" applyBorder="1" applyAlignment="1">
      <alignment horizontal="centerContinuous" vertical="center" wrapText="1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/>
    <xf numFmtId="0" fontId="4" fillId="5" borderId="0" xfId="0" applyFont="1" applyFill="1"/>
    <xf numFmtId="0" fontId="0" fillId="0" borderId="6" xfId="0" applyFont="1" applyBorder="1"/>
    <xf numFmtId="0" fontId="0" fillId="0" borderId="0" xfId="0" applyFont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2" fontId="0" fillId="0" borderId="0" xfId="0" applyNumberFormat="1" applyFill="1" applyBorder="1"/>
    <xf numFmtId="0" fontId="2" fillId="0" borderId="5" xfId="0" applyFont="1" applyFill="1" applyBorder="1" applyAlignment="1">
      <alignment horizontal="center"/>
    </xf>
    <xf numFmtId="0" fontId="5" fillId="0" borderId="0" xfId="0" applyFont="1" applyFill="1"/>
    <xf numFmtId="0" fontId="9" fillId="0" borderId="5" xfId="0" applyFont="1" applyFill="1" applyBorder="1"/>
    <xf numFmtId="0" fontId="0" fillId="0" borderId="5" xfId="0" applyFont="1" applyFill="1" applyBorder="1" applyAlignment="1">
      <alignment horizontal="centerContinuous"/>
    </xf>
    <xf numFmtId="0" fontId="11" fillId="0" borderId="5" xfId="0" applyFont="1" applyFill="1" applyBorder="1"/>
    <xf numFmtId="0" fontId="0" fillId="0" borderId="0" xfId="0" applyAlignment="1">
      <alignment horizontal="center"/>
    </xf>
    <xf numFmtId="0" fontId="0" fillId="6" borderId="5" xfId="0" applyFill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6" fontId="9" fillId="0" borderId="5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13" fillId="0" borderId="5" xfId="0" applyNumberFormat="1" applyFont="1" applyFill="1" applyBorder="1" applyAlignment="1">
      <alignment horizontal="center"/>
    </xf>
    <xf numFmtId="166" fontId="11" fillId="0" borderId="5" xfId="0" applyNumberFormat="1" applyFont="1" applyFill="1" applyBorder="1" applyAlignment="1">
      <alignment horizontal="center"/>
    </xf>
    <xf numFmtId="165" fontId="9" fillId="0" borderId="0" xfId="0" applyNumberFormat="1" applyFont="1" applyFill="1" applyBorder="1"/>
    <xf numFmtId="0" fontId="16" fillId="0" borderId="5" xfId="0" applyFont="1" applyFill="1" applyBorder="1"/>
    <xf numFmtId="0" fontId="16" fillId="0" borderId="0" xfId="0" applyFont="1" applyFill="1"/>
    <xf numFmtId="0" fontId="16" fillId="2" borderId="0" xfId="0" applyFont="1" applyFill="1"/>
    <xf numFmtId="0" fontId="16" fillId="0" borderId="0" xfId="0" applyFont="1"/>
    <xf numFmtId="0" fontId="17" fillId="2" borderId="0" xfId="0" applyFont="1" applyFill="1" applyBorder="1"/>
    <xf numFmtId="0" fontId="16" fillId="2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65" fontId="9" fillId="0" borderId="5" xfId="0" applyNumberFormat="1" applyFont="1" applyFill="1" applyBorder="1" applyAlignment="1">
      <alignment horizontal="center"/>
    </xf>
    <xf numFmtId="166" fontId="11" fillId="0" borderId="5" xfId="0" applyNumberFormat="1" applyFont="1" applyFill="1" applyBorder="1"/>
    <xf numFmtId="0" fontId="0" fillId="2" borderId="0" xfId="0" applyFont="1" applyFill="1"/>
    <xf numFmtId="0" fontId="8" fillId="2" borderId="5" xfId="0" applyFont="1" applyFill="1" applyBorder="1"/>
    <xf numFmtId="0" fontId="0" fillId="0" borderId="4" xfId="0" applyFont="1" applyFill="1" applyBorder="1" applyAlignment="1">
      <alignment horizontal="left"/>
    </xf>
    <xf numFmtId="165" fontId="0" fillId="0" borderId="4" xfId="0" applyNumberFormat="1" applyFont="1" applyFill="1" applyBorder="1" applyAlignment="1">
      <alignment horizontal="center"/>
    </xf>
    <xf numFmtId="166" fontId="11" fillId="0" borderId="4" xfId="0" applyNumberFormat="1" applyFont="1" applyFill="1" applyBorder="1" applyAlignment="1">
      <alignment horizontal="center"/>
    </xf>
    <xf numFmtId="0" fontId="0" fillId="0" borderId="4" xfId="0" applyFont="1" applyFill="1" applyBorder="1"/>
    <xf numFmtId="166" fontId="3" fillId="0" borderId="0" xfId="0" applyNumberFormat="1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Continuous" vertical="center" wrapText="1"/>
    </xf>
    <xf numFmtId="0" fontId="0" fillId="0" borderId="0" xfId="0" applyAlignment="1"/>
    <xf numFmtId="165" fontId="8" fillId="0" borderId="4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Continuous" vertical="center" wrapText="1"/>
    </xf>
    <xf numFmtId="0" fontId="8" fillId="2" borderId="0" xfId="0" applyFont="1" applyFill="1" applyBorder="1"/>
    <xf numFmtId="0" fontId="16" fillId="2" borderId="5" xfId="0" applyFont="1" applyFill="1" applyBorder="1"/>
    <xf numFmtId="0" fontId="0" fillId="2" borderId="5" xfId="0" applyFill="1" applyBorder="1"/>
    <xf numFmtId="0" fontId="0" fillId="2" borderId="0" xfId="0" applyFont="1" applyFill="1" applyAlignment="1">
      <alignment horizontal="center"/>
    </xf>
    <xf numFmtId="0" fontId="3" fillId="2" borderId="5" xfId="0" applyFont="1" applyFill="1" applyBorder="1"/>
    <xf numFmtId="0" fontId="5" fillId="0" borderId="0" xfId="0" applyFont="1" applyFill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2" fontId="3" fillId="0" borderId="5" xfId="0" applyNumberFormat="1" applyFont="1" applyFill="1" applyBorder="1"/>
    <xf numFmtId="0" fontId="3" fillId="2" borderId="0" xfId="0" applyFont="1" applyFill="1" applyBorder="1"/>
    <xf numFmtId="0" fontId="0" fillId="0" borderId="5" xfId="0" applyFont="1" applyFill="1" applyBorder="1" applyAlignment="1">
      <alignment horizontal="left"/>
    </xf>
    <xf numFmtId="164" fontId="11" fillId="0" borderId="5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65" fontId="8" fillId="0" borderId="5" xfId="0" applyNumberFormat="1" applyFont="1" applyFill="1" applyBorder="1"/>
    <xf numFmtId="0" fontId="0" fillId="0" borderId="0" xfId="0" applyFont="1" applyFill="1"/>
    <xf numFmtId="0" fontId="0" fillId="0" borderId="5" xfId="0" applyFont="1" applyFill="1" applyBorder="1" applyAlignment="1">
      <alignment wrapText="1"/>
    </xf>
    <xf numFmtId="164" fontId="3" fillId="0" borderId="5" xfId="0" applyNumberFormat="1" applyFont="1" applyFill="1" applyBorder="1"/>
    <xf numFmtId="165" fontId="2" fillId="0" borderId="5" xfId="0" applyNumberFormat="1" applyFont="1" applyFill="1" applyBorder="1"/>
    <xf numFmtId="165" fontId="3" fillId="0" borderId="5" xfId="0" applyNumberFormat="1" applyFont="1" applyFill="1" applyBorder="1"/>
    <xf numFmtId="164" fontId="3" fillId="0" borderId="0" xfId="0" applyNumberFormat="1" applyFont="1" applyFill="1" applyBorder="1"/>
    <xf numFmtId="0" fontId="19" fillId="0" borderId="5" xfId="0" applyFont="1" applyFill="1" applyBorder="1"/>
    <xf numFmtId="165" fontId="0" fillId="0" borderId="0" xfId="0" applyNumberFormat="1" applyFill="1"/>
    <xf numFmtId="166" fontId="9" fillId="0" borderId="4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8" fillId="0" borderId="5" xfId="0" applyFont="1" applyFill="1" applyBorder="1"/>
    <xf numFmtId="0" fontId="0" fillId="0" borderId="4" xfId="0" applyFill="1" applyBorder="1"/>
    <xf numFmtId="0" fontId="0" fillId="0" borderId="4" xfId="0" applyFill="1" applyBorder="1" applyAlignment="1">
      <alignment horizontal="left"/>
    </xf>
    <xf numFmtId="0" fontId="11" fillId="0" borderId="4" xfId="0" applyFont="1" applyFill="1" applyBorder="1"/>
    <xf numFmtId="166" fontId="3" fillId="0" borderId="0" xfId="0" applyNumberFormat="1" applyFont="1" applyFill="1" applyBorder="1"/>
    <xf numFmtId="0" fontId="0" fillId="0" borderId="0" xfId="0" applyFill="1" applyAlignment="1"/>
    <xf numFmtId="0" fontId="8" fillId="0" borderId="5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wrapText="1"/>
    </xf>
    <xf numFmtId="166" fontId="3" fillId="0" borderId="0" xfId="0" applyNumberFormat="1" applyFont="1" applyFill="1" applyAlignment="1">
      <alignment horizontal="center"/>
    </xf>
    <xf numFmtId="0" fontId="0" fillId="0" borderId="5" xfId="0" applyFill="1" applyBorder="1" applyAlignment="1">
      <alignment horizontal="center" shrinkToFit="1"/>
    </xf>
    <xf numFmtId="0" fontId="11" fillId="0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Continuous" vertical="center" wrapText="1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5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0</xdr:row>
      <xdr:rowOff>104775</xdr:rowOff>
    </xdr:from>
    <xdr:to>
      <xdr:col>1</xdr:col>
      <xdr:colOff>1152525</xdr:colOff>
      <xdr:row>2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104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3175</xdr:colOff>
      <xdr:row>2</xdr:row>
      <xdr:rowOff>152401</xdr:rowOff>
    </xdr:from>
    <xdr:to>
      <xdr:col>2</xdr:col>
      <xdr:colOff>25400</xdr:colOff>
      <xdr:row>9</xdr:row>
      <xdr:rowOff>457200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9875" y="542926"/>
          <a:ext cx="1965325" cy="170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 ΠΑΙΔΕΙΑΣ, 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ΕΡΕΥΝΑΣ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13</xdr:col>
      <xdr:colOff>26193</xdr:colOff>
      <xdr:row>2</xdr:row>
      <xdr:rowOff>116680</xdr:rowOff>
    </xdr:from>
    <xdr:to>
      <xdr:col>14</xdr:col>
      <xdr:colOff>516730</xdr:colOff>
      <xdr:row>7</xdr:row>
      <xdr:rowOff>178593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53599" y="533399"/>
          <a:ext cx="1097756" cy="1073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0</xdr:row>
      <xdr:rowOff>104775</xdr:rowOff>
    </xdr:from>
    <xdr:to>
      <xdr:col>1</xdr:col>
      <xdr:colOff>1152525</xdr:colOff>
      <xdr:row>2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104775"/>
          <a:ext cx="485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3175</xdr:colOff>
      <xdr:row>2</xdr:row>
      <xdr:rowOff>152401</xdr:rowOff>
    </xdr:from>
    <xdr:to>
      <xdr:col>2</xdr:col>
      <xdr:colOff>25400</xdr:colOff>
      <xdr:row>9</xdr:row>
      <xdr:rowOff>228600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9875" y="571501"/>
          <a:ext cx="1965325" cy="1476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, ΕΡΕΥΝΑΣ </a:t>
          </a: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13</xdr:col>
      <xdr:colOff>26193</xdr:colOff>
      <xdr:row>2</xdr:row>
      <xdr:rowOff>116680</xdr:rowOff>
    </xdr:from>
    <xdr:to>
      <xdr:col>14</xdr:col>
      <xdr:colOff>516730</xdr:colOff>
      <xdr:row>7</xdr:row>
      <xdr:rowOff>178593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13143" y="535780"/>
          <a:ext cx="1100137" cy="1062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1</xdr:col>
      <xdr:colOff>1362075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" y="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</xdr:row>
      <xdr:rowOff>63500</xdr:rowOff>
    </xdr:from>
    <xdr:to>
      <xdr:col>1</xdr:col>
      <xdr:colOff>2079625</xdr:colOff>
      <xdr:row>10</xdr:row>
      <xdr:rowOff>180974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71475" y="454025"/>
          <a:ext cx="1965325" cy="167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ΠΑΙΔΕΙΑΣ, ΕΡΕΥΝΑΣ ΚΑΙ ΘΡΗΣΚΕΥΜΑΤΩΝ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13</xdr:col>
      <xdr:colOff>585107</xdr:colOff>
      <xdr:row>1</xdr:row>
      <xdr:rowOff>29935</xdr:rowOff>
    </xdr:from>
    <xdr:to>
      <xdr:col>16</xdr:col>
      <xdr:colOff>355147</xdr:colOff>
      <xdr:row>6</xdr:row>
      <xdr:rowOff>77560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64536" y="220435"/>
          <a:ext cx="1239611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0</xdr:row>
      <xdr:rowOff>0</xdr:rowOff>
    </xdr:from>
    <xdr:to>
      <xdr:col>1</xdr:col>
      <xdr:colOff>1352550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400" y="0"/>
          <a:ext cx="485775" cy="51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127000</xdr:colOff>
      <xdr:row>2</xdr:row>
      <xdr:rowOff>101600</xdr:rowOff>
    </xdr:from>
    <xdr:to>
      <xdr:col>1</xdr:col>
      <xdr:colOff>2092325</xdr:colOff>
      <xdr:row>8</xdr:row>
      <xdr:rowOff>190500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6357" y="523421"/>
          <a:ext cx="1965325" cy="1313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ΠΑΙΔΕΙΑΣ, ΕΡΕΥΝΑΣ 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</a:t>
          </a: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14</xdr:col>
      <xdr:colOff>66675</xdr:colOff>
      <xdr:row>1</xdr:row>
      <xdr:rowOff>16669</xdr:rowOff>
    </xdr:from>
    <xdr:to>
      <xdr:col>16</xdr:col>
      <xdr:colOff>95251</xdr:colOff>
      <xdr:row>6</xdr:row>
      <xdr:rowOff>35719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5019" y="207169"/>
          <a:ext cx="1195388" cy="1054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917575</xdr:colOff>
      <xdr:row>0</xdr:row>
      <xdr:rowOff>0</xdr:rowOff>
    </xdr:from>
    <xdr:to>
      <xdr:col>1</xdr:col>
      <xdr:colOff>1403350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450" y="0"/>
          <a:ext cx="4857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79375</xdr:colOff>
      <xdr:row>2</xdr:row>
      <xdr:rowOff>79374</xdr:rowOff>
    </xdr:from>
    <xdr:to>
      <xdr:col>1</xdr:col>
      <xdr:colOff>2044700</xdr:colOff>
      <xdr:row>10</xdr:row>
      <xdr:rowOff>185509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6075" y="469899"/>
          <a:ext cx="1965325" cy="167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ΠΑΙΔΕΙΑΣ, ΕΡΕΥΝΑΣ 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13</xdr:col>
      <xdr:colOff>0</xdr:colOff>
      <xdr:row>0</xdr:row>
      <xdr:rowOff>142875</xdr:rowOff>
    </xdr:from>
    <xdr:to>
      <xdr:col>14</xdr:col>
      <xdr:colOff>428625</xdr:colOff>
      <xdr:row>6</xdr:row>
      <xdr:rowOff>9525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42875"/>
          <a:ext cx="10382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0</xdr:row>
      <xdr:rowOff>0</xdr:rowOff>
    </xdr:from>
    <xdr:to>
      <xdr:col>1</xdr:col>
      <xdr:colOff>1143000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</xdr:row>
      <xdr:rowOff>19050</xdr:rowOff>
    </xdr:from>
    <xdr:to>
      <xdr:col>2</xdr:col>
      <xdr:colOff>79375</xdr:colOff>
      <xdr:row>10</xdr:row>
      <xdr:rowOff>152399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8600" y="409575"/>
          <a:ext cx="1965325" cy="170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 ΠΑΙΔΕΙΑΣ, ΕΡΕΥΝΑΣ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10</xdr:col>
      <xdr:colOff>619125</xdr:colOff>
      <xdr:row>1</xdr:row>
      <xdr:rowOff>130969</xdr:rowOff>
    </xdr:from>
    <xdr:to>
      <xdr:col>11</xdr:col>
      <xdr:colOff>828674</xdr:colOff>
      <xdr:row>6</xdr:row>
      <xdr:rowOff>169069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00" y="321469"/>
          <a:ext cx="1042987" cy="1073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123825</xdr:rowOff>
    </xdr:from>
    <xdr:to>
      <xdr:col>1</xdr:col>
      <xdr:colOff>1295400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123825"/>
          <a:ext cx="4857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102420</xdr:colOff>
      <xdr:row>2</xdr:row>
      <xdr:rowOff>194596</xdr:rowOff>
    </xdr:from>
    <xdr:to>
      <xdr:col>1</xdr:col>
      <xdr:colOff>2067745</xdr:colOff>
      <xdr:row>10</xdr:row>
      <xdr:rowOff>465699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0070" y="585121"/>
          <a:ext cx="1965325" cy="1880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ΠΑΙΔΕΙΑΣ, ΕΡΕΥΝΑΣ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12</xdr:col>
      <xdr:colOff>84364</xdr:colOff>
      <xdr:row>0</xdr:row>
      <xdr:rowOff>92528</xdr:rowOff>
    </xdr:from>
    <xdr:to>
      <xdr:col>13</xdr:col>
      <xdr:colOff>542925</xdr:colOff>
      <xdr:row>5</xdr:row>
      <xdr:rowOff>159203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84078" y="92528"/>
          <a:ext cx="1043668" cy="1100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123825</xdr:rowOff>
    </xdr:from>
    <xdr:to>
      <xdr:col>1</xdr:col>
      <xdr:colOff>1295400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123825"/>
          <a:ext cx="4857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102420</xdr:colOff>
      <xdr:row>2</xdr:row>
      <xdr:rowOff>194596</xdr:rowOff>
    </xdr:from>
    <xdr:to>
      <xdr:col>1</xdr:col>
      <xdr:colOff>2067745</xdr:colOff>
      <xdr:row>10</xdr:row>
      <xdr:rowOff>465699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0070" y="613696"/>
          <a:ext cx="1965325" cy="1880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 </a:t>
          </a: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ΠΑΙΔΕΙΑΣ , ΕΡΕΥΝΑΣ 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</a:t>
          </a: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13</xdr:col>
      <xdr:colOff>723900</xdr:colOff>
      <xdr:row>0</xdr:row>
      <xdr:rowOff>133350</xdr:rowOff>
    </xdr:from>
    <xdr:to>
      <xdr:col>16</xdr:col>
      <xdr:colOff>638175</xdr:colOff>
      <xdr:row>5</xdr:row>
      <xdr:rowOff>200025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0100" y="133350"/>
          <a:ext cx="10382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0</xdr:row>
      <xdr:rowOff>0</xdr:rowOff>
    </xdr:from>
    <xdr:to>
      <xdr:col>1</xdr:col>
      <xdr:colOff>1390650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8875" y="0"/>
          <a:ext cx="4857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142875</xdr:colOff>
      <xdr:row>1</xdr:row>
      <xdr:rowOff>47625</xdr:rowOff>
    </xdr:from>
    <xdr:to>
      <xdr:col>12</xdr:col>
      <xdr:colOff>390525</xdr:colOff>
      <xdr:row>7</xdr:row>
      <xdr:rowOff>76200</xdr:rowOff>
    </xdr:to>
    <xdr:pic>
      <xdr:nvPicPr>
        <xdr:cNvPr id="3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43875" y="209550"/>
          <a:ext cx="1038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</xdr:row>
      <xdr:rowOff>0</xdr:rowOff>
    </xdr:from>
    <xdr:to>
      <xdr:col>1</xdr:col>
      <xdr:colOff>2089150</xdr:colOff>
      <xdr:row>10</xdr:row>
      <xdr:rowOff>561974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71475" y="390525"/>
          <a:ext cx="1965325" cy="1876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ΠΑΙΔΕΙΑΣ,</a:t>
          </a: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 ΕΡΕΥΝΑΣ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0</xdr:row>
      <xdr:rowOff>0</xdr:rowOff>
    </xdr:from>
    <xdr:to>
      <xdr:col>1</xdr:col>
      <xdr:colOff>1304925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0"/>
          <a:ext cx="485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</xdr:row>
      <xdr:rowOff>19050</xdr:rowOff>
    </xdr:from>
    <xdr:to>
      <xdr:col>1</xdr:col>
      <xdr:colOff>2095500</xdr:colOff>
      <xdr:row>10</xdr:row>
      <xdr:rowOff>152399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2575" y="431800"/>
          <a:ext cx="2066925" cy="178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ΠΑΙΔΕΙΑΣ, ΕΡΕΥΝΑΣ 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 ΚΑΙ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12</xdr:col>
      <xdr:colOff>647700</xdr:colOff>
      <xdr:row>1</xdr:row>
      <xdr:rowOff>9525</xdr:rowOff>
    </xdr:from>
    <xdr:to>
      <xdr:col>14</xdr:col>
      <xdr:colOff>485775</xdr:colOff>
      <xdr:row>6</xdr:row>
      <xdr:rowOff>47625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0100" y="200025"/>
          <a:ext cx="1038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RAL_MASK\Public\&#917;&#917;&#928;%20&#917;&#914;&#928;%202012-13\&#913;&#929;&#935;&#921;&#922;&#927;&#921;%20&#928;INAKE&#931;%20EE&#928;%20&amp;%20EB&#928;%202012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ΑΡΧ. ΠΙΝΑΚΕΣ ΠΕ 21 (ΑΕΙ) 2012"/>
      <sheetName val="ΑΡΧ. ΠΙΝΑΚΕΣ  ΠΕ 22 2012"/>
      <sheetName val="ΑΡΧ. ΠΙΝΑΚΕΣ ΠΕ 23 2012"/>
      <sheetName val="ΑΡΧ. ΠΙΝΑΚΕΣ ΠΕ 23 (Μ) 2012"/>
      <sheetName val="ΑΡΧ. ΠΙΝΑΚΕΣ  ΠΕ 24 2012"/>
      <sheetName val="ΑΡΧ. ΠΙΝΑΚΕΣ ΠΕ 25 2012"/>
      <sheetName val="ΑΡΧ. ΠΙΝΑΚΕΣ  ΠΕ 26 (ΤΕΙ) 2012"/>
      <sheetName val="ΑΡΧ. ΠΙΝΑΚΕΣ ΠΕ 28 2012"/>
      <sheetName val="ΑΡΧ. ΠΙΝΑΚΕΣ ΠΕ 29 2012"/>
      <sheetName val="ΑΡΧ. ΠΙΝΑΚΕΣ ΠΕ 30 ΑΕΙ 2012"/>
      <sheetName val="ΑΡΧ. ΠΙΝΑΚΕΣ ΠΕ 30 ΤΕΙ 2012"/>
      <sheetName val="ΑΡΧ. ΠΙΝΑΚΕΣ ΔΕ 2012"/>
      <sheetName val="Φύλλο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1">
          <cell r="A11" t="str">
            <v>Α/Α</v>
          </cell>
          <cell r="B11" t="str">
            <v>ΟΝΟΜΑΤΕΠΩΝΥΜΟ</v>
          </cell>
          <cell r="C11" t="str">
            <v>ΟΝΟΜΑ ΠΑΤΡΟΣ</v>
          </cell>
          <cell r="I11" t="str">
            <v xml:space="preserve">Προϋπηρεσία Δημοσιου/Ιδιωτικου (0,5 ανά εξάμηνο έως 3) </v>
          </cell>
          <cell r="N11" t="str">
            <v>ΣΥΝΟΛΟ ΜΟΝΑΔΩΝ ΥΠΟΨΗΦΙΟΥ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2"/>
  <sheetViews>
    <sheetView view="pageBreakPreview" zoomScale="80" zoomScaleNormal="100" zoomScaleSheetLayoutView="80" workbookViewId="0">
      <selection activeCell="G20" sqref="G20"/>
    </sheetView>
  </sheetViews>
  <sheetFormatPr defaultRowHeight="15"/>
  <cols>
    <col min="1" max="1" width="4" style="1" customWidth="1"/>
    <col min="2" max="2" width="29.140625" style="1" customWidth="1"/>
    <col min="3" max="3" width="16.28515625" customWidth="1"/>
    <col min="4" max="4" width="12.140625" customWidth="1"/>
    <col min="5" max="5" width="12.5703125" customWidth="1"/>
    <col min="6" max="6" width="11.5703125" customWidth="1"/>
    <col min="7" max="7" width="12.28515625" customWidth="1"/>
    <col min="8" max="8" width="8.7109375" customWidth="1"/>
    <col min="9" max="9" width="9" customWidth="1"/>
    <col min="10" max="12" width="8.28515625" customWidth="1"/>
    <col min="13" max="13" width="7.7109375" customWidth="1"/>
    <col min="15" max="15" width="11.140625" customWidth="1"/>
    <col min="16" max="16" width="9" customWidth="1"/>
    <col min="17" max="17" width="10.42578125" style="4" customWidth="1"/>
    <col min="260" max="260" width="4" customWidth="1"/>
    <col min="261" max="261" width="29.140625" customWidth="1"/>
    <col min="262" max="262" width="16.28515625" customWidth="1"/>
    <col min="263" max="263" width="12.140625" customWidth="1"/>
    <col min="264" max="264" width="12.5703125" customWidth="1"/>
    <col min="265" max="265" width="11.5703125" customWidth="1"/>
    <col min="266" max="266" width="12.28515625" customWidth="1"/>
    <col min="267" max="267" width="6.7109375" customWidth="1"/>
    <col min="268" max="269" width="7.28515625" customWidth="1"/>
    <col min="270" max="270" width="7.7109375" customWidth="1"/>
    <col min="272" max="272" width="11.140625" customWidth="1"/>
    <col min="273" max="273" width="10.42578125" customWidth="1"/>
    <col min="516" max="516" width="4" customWidth="1"/>
    <col min="517" max="517" width="29.140625" customWidth="1"/>
    <col min="518" max="518" width="16.28515625" customWidth="1"/>
    <col min="519" max="519" width="12.140625" customWidth="1"/>
    <col min="520" max="520" width="12.5703125" customWidth="1"/>
    <col min="521" max="521" width="11.5703125" customWidth="1"/>
    <col min="522" max="522" width="12.28515625" customWidth="1"/>
    <col min="523" max="523" width="6.7109375" customWidth="1"/>
    <col min="524" max="525" width="7.28515625" customWidth="1"/>
    <col min="526" max="526" width="7.7109375" customWidth="1"/>
    <col min="528" max="528" width="11.140625" customWidth="1"/>
    <col min="529" max="529" width="10.42578125" customWidth="1"/>
    <col min="772" max="772" width="4" customWidth="1"/>
    <col min="773" max="773" width="29.140625" customWidth="1"/>
    <col min="774" max="774" width="16.28515625" customWidth="1"/>
    <col min="775" max="775" width="12.140625" customWidth="1"/>
    <col min="776" max="776" width="12.5703125" customWidth="1"/>
    <col min="777" max="777" width="11.5703125" customWidth="1"/>
    <col min="778" max="778" width="12.28515625" customWidth="1"/>
    <col min="779" max="779" width="6.7109375" customWidth="1"/>
    <col min="780" max="781" width="7.28515625" customWidth="1"/>
    <col min="782" max="782" width="7.7109375" customWidth="1"/>
    <col min="784" max="784" width="11.140625" customWidth="1"/>
    <col min="785" max="785" width="10.42578125" customWidth="1"/>
    <col min="1028" max="1028" width="4" customWidth="1"/>
    <col min="1029" max="1029" width="29.140625" customWidth="1"/>
    <col min="1030" max="1030" width="16.28515625" customWidth="1"/>
    <col min="1031" max="1031" width="12.140625" customWidth="1"/>
    <col min="1032" max="1032" width="12.5703125" customWidth="1"/>
    <col min="1033" max="1033" width="11.5703125" customWidth="1"/>
    <col min="1034" max="1034" width="12.28515625" customWidth="1"/>
    <col min="1035" max="1035" width="6.7109375" customWidth="1"/>
    <col min="1036" max="1037" width="7.28515625" customWidth="1"/>
    <col min="1038" max="1038" width="7.7109375" customWidth="1"/>
    <col min="1040" max="1040" width="11.140625" customWidth="1"/>
    <col min="1041" max="1041" width="10.42578125" customWidth="1"/>
    <col min="1284" max="1284" width="4" customWidth="1"/>
    <col min="1285" max="1285" width="29.140625" customWidth="1"/>
    <col min="1286" max="1286" width="16.28515625" customWidth="1"/>
    <col min="1287" max="1287" width="12.140625" customWidth="1"/>
    <col min="1288" max="1288" width="12.5703125" customWidth="1"/>
    <col min="1289" max="1289" width="11.5703125" customWidth="1"/>
    <col min="1290" max="1290" width="12.28515625" customWidth="1"/>
    <col min="1291" max="1291" width="6.7109375" customWidth="1"/>
    <col min="1292" max="1293" width="7.28515625" customWidth="1"/>
    <col min="1294" max="1294" width="7.7109375" customWidth="1"/>
    <col min="1296" max="1296" width="11.140625" customWidth="1"/>
    <col min="1297" max="1297" width="10.42578125" customWidth="1"/>
    <col min="1540" max="1540" width="4" customWidth="1"/>
    <col min="1541" max="1541" width="29.140625" customWidth="1"/>
    <col min="1542" max="1542" width="16.28515625" customWidth="1"/>
    <col min="1543" max="1543" width="12.140625" customWidth="1"/>
    <col min="1544" max="1544" width="12.5703125" customWidth="1"/>
    <col min="1545" max="1545" width="11.5703125" customWidth="1"/>
    <col min="1546" max="1546" width="12.28515625" customWidth="1"/>
    <col min="1547" max="1547" width="6.7109375" customWidth="1"/>
    <col min="1548" max="1549" width="7.28515625" customWidth="1"/>
    <col min="1550" max="1550" width="7.7109375" customWidth="1"/>
    <col min="1552" max="1552" width="11.140625" customWidth="1"/>
    <col min="1553" max="1553" width="10.42578125" customWidth="1"/>
    <col min="1796" max="1796" width="4" customWidth="1"/>
    <col min="1797" max="1797" width="29.140625" customWidth="1"/>
    <col min="1798" max="1798" width="16.28515625" customWidth="1"/>
    <col min="1799" max="1799" width="12.140625" customWidth="1"/>
    <col min="1800" max="1800" width="12.5703125" customWidth="1"/>
    <col min="1801" max="1801" width="11.5703125" customWidth="1"/>
    <col min="1802" max="1802" width="12.28515625" customWidth="1"/>
    <col min="1803" max="1803" width="6.7109375" customWidth="1"/>
    <col min="1804" max="1805" width="7.28515625" customWidth="1"/>
    <col min="1806" max="1806" width="7.7109375" customWidth="1"/>
    <col min="1808" max="1808" width="11.140625" customWidth="1"/>
    <col min="1809" max="1809" width="10.42578125" customWidth="1"/>
    <col min="2052" max="2052" width="4" customWidth="1"/>
    <col min="2053" max="2053" width="29.140625" customWidth="1"/>
    <col min="2054" max="2054" width="16.28515625" customWidth="1"/>
    <col min="2055" max="2055" width="12.140625" customWidth="1"/>
    <col min="2056" max="2056" width="12.5703125" customWidth="1"/>
    <col min="2057" max="2057" width="11.5703125" customWidth="1"/>
    <col min="2058" max="2058" width="12.28515625" customWidth="1"/>
    <col min="2059" max="2059" width="6.7109375" customWidth="1"/>
    <col min="2060" max="2061" width="7.28515625" customWidth="1"/>
    <col min="2062" max="2062" width="7.7109375" customWidth="1"/>
    <col min="2064" max="2064" width="11.140625" customWidth="1"/>
    <col min="2065" max="2065" width="10.42578125" customWidth="1"/>
    <col min="2308" max="2308" width="4" customWidth="1"/>
    <col min="2309" max="2309" width="29.140625" customWidth="1"/>
    <col min="2310" max="2310" width="16.28515625" customWidth="1"/>
    <col min="2311" max="2311" width="12.140625" customWidth="1"/>
    <col min="2312" max="2312" width="12.5703125" customWidth="1"/>
    <col min="2313" max="2313" width="11.5703125" customWidth="1"/>
    <col min="2314" max="2314" width="12.28515625" customWidth="1"/>
    <col min="2315" max="2315" width="6.7109375" customWidth="1"/>
    <col min="2316" max="2317" width="7.28515625" customWidth="1"/>
    <col min="2318" max="2318" width="7.7109375" customWidth="1"/>
    <col min="2320" max="2320" width="11.140625" customWidth="1"/>
    <col min="2321" max="2321" width="10.42578125" customWidth="1"/>
    <col min="2564" max="2564" width="4" customWidth="1"/>
    <col min="2565" max="2565" width="29.140625" customWidth="1"/>
    <col min="2566" max="2566" width="16.28515625" customWidth="1"/>
    <col min="2567" max="2567" width="12.140625" customWidth="1"/>
    <col min="2568" max="2568" width="12.5703125" customWidth="1"/>
    <col min="2569" max="2569" width="11.5703125" customWidth="1"/>
    <col min="2570" max="2570" width="12.28515625" customWidth="1"/>
    <col min="2571" max="2571" width="6.7109375" customWidth="1"/>
    <col min="2572" max="2573" width="7.28515625" customWidth="1"/>
    <col min="2574" max="2574" width="7.7109375" customWidth="1"/>
    <col min="2576" max="2576" width="11.140625" customWidth="1"/>
    <col min="2577" max="2577" width="10.42578125" customWidth="1"/>
    <col min="2820" max="2820" width="4" customWidth="1"/>
    <col min="2821" max="2821" width="29.140625" customWidth="1"/>
    <col min="2822" max="2822" width="16.28515625" customWidth="1"/>
    <col min="2823" max="2823" width="12.140625" customWidth="1"/>
    <col min="2824" max="2824" width="12.5703125" customWidth="1"/>
    <col min="2825" max="2825" width="11.5703125" customWidth="1"/>
    <col min="2826" max="2826" width="12.28515625" customWidth="1"/>
    <col min="2827" max="2827" width="6.7109375" customWidth="1"/>
    <col min="2828" max="2829" width="7.28515625" customWidth="1"/>
    <col min="2830" max="2830" width="7.7109375" customWidth="1"/>
    <col min="2832" max="2832" width="11.140625" customWidth="1"/>
    <col min="2833" max="2833" width="10.42578125" customWidth="1"/>
    <col min="3076" max="3076" width="4" customWidth="1"/>
    <col min="3077" max="3077" width="29.140625" customWidth="1"/>
    <col min="3078" max="3078" width="16.28515625" customWidth="1"/>
    <col min="3079" max="3079" width="12.140625" customWidth="1"/>
    <col min="3080" max="3080" width="12.5703125" customWidth="1"/>
    <col min="3081" max="3081" width="11.5703125" customWidth="1"/>
    <col min="3082" max="3082" width="12.28515625" customWidth="1"/>
    <col min="3083" max="3083" width="6.7109375" customWidth="1"/>
    <col min="3084" max="3085" width="7.28515625" customWidth="1"/>
    <col min="3086" max="3086" width="7.7109375" customWidth="1"/>
    <col min="3088" max="3088" width="11.140625" customWidth="1"/>
    <col min="3089" max="3089" width="10.42578125" customWidth="1"/>
    <col min="3332" max="3332" width="4" customWidth="1"/>
    <col min="3333" max="3333" width="29.140625" customWidth="1"/>
    <col min="3334" max="3334" width="16.28515625" customWidth="1"/>
    <col min="3335" max="3335" width="12.140625" customWidth="1"/>
    <col min="3336" max="3336" width="12.5703125" customWidth="1"/>
    <col min="3337" max="3337" width="11.5703125" customWidth="1"/>
    <col min="3338" max="3338" width="12.28515625" customWidth="1"/>
    <col min="3339" max="3339" width="6.7109375" customWidth="1"/>
    <col min="3340" max="3341" width="7.28515625" customWidth="1"/>
    <col min="3342" max="3342" width="7.7109375" customWidth="1"/>
    <col min="3344" max="3344" width="11.140625" customWidth="1"/>
    <col min="3345" max="3345" width="10.42578125" customWidth="1"/>
    <col min="3588" max="3588" width="4" customWidth="1"/>
    <col min="3589" max="3589" width="29.140625" customWidth="1"/>
    <col min="3590" max="3590" width="16.28515625" customWidth="1"/>
    <col min="3591" max="3591" width="12.140625" customWidth="1"/>
    <col min="3592" max="3592" width="12.5703125" customWidth="1"/>
    <col min="3593" max="3593" width="11.5703125" customWidth="1"/>
    <col min="3594" max="3594" width="12.28515625" customWidth="1"/>
    <col min="3595" max="3595" width="6.7109375" customWidth="1"/>
    <col min="3596" max="3597" width="7.28515625" customWidth="1"/>
    <col min="3598" max="3598" width="7.7109375" customWidth="1"/>
    <col min="3600" max="3600" width="11.140625" customWidth="1"/>
    <col min="3601" max="3601" width="10.42578125" customWidth="1"/>
    <col min="3844" max="3844" width="4" customWidth="1"/>
    <col min="3845" max="3845" width="29.140625" customWidth="1"/>
    <col min="3846" max="3846" width="16.28515625" customWidth="1"/>
    <col min="3847" max="3847" width="12.140625" customWidth="1"/>
    <col min="3848" max="3848" width="12.5703125" customWidth="1"/>
    <col min="3849" max="3849" width="11.5703125" customWidth="1"/>
    <col min="3850" max="3850" width="12.28515625" customWidth="1"/>
    <col min="3851" max="3851" width="6.7109375" customWidth="1"/>
    <col min="3852" max="3853" width="7.28515625" customWidth="1"/>
    <col min="3854" max="3854" width="7.7109375" customWidth="1"/>
    <col min="3856" max="3856" width="11.140625" customWidth="1"/>
    <col min="3857" max="3857" width="10.42578125" customWidth="1"/>
    <col min="4100" max="4100" width="4" customWidth="1"/>
    <col min="4101" max="4101" width="29.140625" customWidth="1"/>
    <col min="4102" max="4102" width="16.28515625" customWidth="1"/>
    <col min="4103" max="4103" width="12.140625" customWidth="1"/>
    <col min="4104" max="4104" width="12.5703125" customWidth="1"/>
    <col min="4105" max="4105" width="11.5703125" customWidth="1"/>
    <col min="4106" max="4106" width="12.28515625" customWidth="1"/>
    <col min="4107" max="4107" width="6.7109375" customWidth="1"/>
    <col min="4108" max="4109" width="7.28515625" customWidth="1"/>
    <col min="4110" max="4110" width="7.7109375" customWidth="1"/>
    <col min="4112" max="4112" width="11.140625" customWidth="1"/>
    <col min="4113" max="4113" width="10.42578125" customWidth="1"/>
    <col min="4356" max="4356" width="4" customWidth="1"/>
    <col min="4357" max="4357" width="29.140625" customWidth="1"/>
    <col min="4358" max="4358" width="16.28515625" customWidth="1"/>
    <col min="4359" max="4359" width="12.140625" customWidth="1"/>
    <col min="4360" max="4360" width="12.5703125" customWidth="1"/>
    <col min="4361" max="4361" width="11.5703125" customWidth="1"/>
    <col min="4362" max="4362" width="12.28515625" customWidth="1"/>
    <col min="4363" max="4363" width="6.7109375" customWidth="1"/>
    <col min="4364" max="4365" width="7.28515625" customWidth="1"/>
    <col min="4366" max="4366" width="7.7109375" customWidth="1"/>
    <col min="4368" max="4368" width="11.140625" customWidth="1"/>
    <col min="4369" max="4369" width="10.42578125" customWidth="1"/>
    <col min="4612" max="4612" width="4" customWidth="1"/>
    <col min="4613" max="4613" width="29.140625" customWidth="1"/>
    <col min="4614" max="4614" width="16.28515625" customWidth="1"/>
    <col min="4615" max="4615" width="12.140625" customWidth="1"/>
    <col min="4616" max="4616" width="12.5703125" customWidth="1"/>
    <col min="4617" max="4617" width="11.5703125" customWidth="1"/>
    <col min="4618" max="4618" width="12.28515625" customWidth="1"/>
    <col min="4619" max="4619" width="6.7109375" customWidth="1"/>
    <col min="4620" max="4621" width="7.28515625" customWidth="1"/>
    <col min="4622" max="4622" width="7.7109375" customWidth="1"/>
    <col min="4624" max="4624" width="11.140625" customWidth="1"/>
    <col min="4625" max="4625" width="10.42578125" customWidth="1"/>
    <col min="4868" max="4868" width="4" customWidth="1"/>
    <col min="4869" max="4869" width="29.140625" customWidth="1"/>
    <col min="4870" max="4870" width="16.28515625" customWidth="1"/>
    <col min="4871" max="4871" width="12.140625" customWidth="1"/>
    <col min="4872" max="4872" width="12.5703125" customWidth="1"/>
    <col min="4873" max="4873" width="11.5703125" customWidth="1"/>
    <col min="4874" max="4874" width="12.28515625" customWidth="1"/>
    <col min="4875" max="4875" width="6.7109375" customWidth="1"/>
    <col min="4876" max="4877" width="7.28515625" customWidth="1"/>
    <col min="4878" max="4878" width="7.7109375" customWidth="1"/>
    <col min="4880" max="4880" width="11.140625" customWidth="1"/>
    <col min="4881" max="4881" width="10.42578125" customWidth="1"/>
    <col min="5124" max="5124" width="4" customWidth="1"/>
    <col min="5125" max="5125" width="29.140625" customWidth="1"/>
    <col min="5126" max="5126" width="16.28515625" customWidth="1"/>
    <col min="5127" max="5127" width="12.140625" customWidth="1"/>
    <col min="5128" max="5128" width="12.5703125" customWidth="1"/>
    <col min="5129" max="5129" width="11.5703125" customWidth="1"/>
    <col min="5130" max="5130" width="12.28515625" customWidth="1"/>
    <col min="5131" max="5131" width="6.7109375" customWidth="1"/>
    <col min="5132" max="5133" width="7.28515625" customWidth="1"/>
    <col min="5134" max="5134" width="7.7109375" customWidth="1"/>
    <col min="5136" max="5136" width="11.140625" customWidth="1"/>
    <col min="5137" max="5137" width="10.42578125" customWidth="1"/>
    <col min="5380" max="5380" width="4" customWidth="1"/>
    <col min="5381" max="5381" width="29.140625" customWidth="1"/>
    <col min="5382" max="5382" width="16.28515625" customWidth="1"/>
    <col min="5383" max="5383" width="12.140625" customWidth="1"/>
    <col min="5384" max="5384" width="12.5703125" customWidth="1"/>
    <col min="5385" max="5385" width="11.5703125" customWidth="1"/>
    <col min="5386" max="5386" width="12.28515625" customWidth="1"/>
    <col min="5387" max="5387" width="6.7109375" customWidth="1"/>
    <col min="5388" max="5389" width="7.28515625" customWidth="1"/>
    <col min="5390" max="5390" width="7.7109375" customWidth="1"/>
    <col min="5392" max="5392" width="11.140625" customWidth="1"/>
    <col min="5393" max="5393" width="10.42578125" customWidth="1"/>
    <col min="5636" max="5636" width="4" customWidth="1"/>
    <col min="5637" max="5637" width="29.140625" customWidth="1"/>
    <col min="5638" max="5638" width="16.28515625" customWidth="1"/>
    <col min="5639" max="5639" width="12.140625" customWidth="1"/>
    <col min="5640" max="5640" width="12.5703125" customWidth="1"/>
    <col min="5641" max="5641" width="11.5703125" customWidth="1"/>
    <col min="5642" max="5642" width="12.28515625" customWidth="1"/>
    <col min="5643" max="5643" width="6.7109375" customWidth="1"/>
    <col min="5644" max="5645" width="7.28515625" customWidth="1"/>
    <col min="5646" max="5646" width="7.7109375" customWidth="1"/>
    <col min="5648" max="5648" width="11.140625" customWidth="1"/>
    <col min="5649" max="5649" width="10.42578125" customWidth="1"/>
    <col min="5892" max="5892" width="4" customWidth="1"/>
    <col min="5893" max="5893" width="29.140625" customWidth="1"/>
    <col min="5894" max="5894" width="16.28515625" customWidth="1"/>
    <col min="5895" max="5895" width="12.140625" customWidth="1"/>
    <col min="5896" max="5896" width="12.5703125" customWidth="1"/>
    <col min="5897" max="5897" width="11.5703125" customWidth="1"/>
    <col min="5898" max="5898" width="12.28515625" customWidth="1"/>
    <col min="5899" max="5899" width="6.7109375" customWidth="1"/>
    <col min="5900" max="5901" width="7.28515625" customWidth="1"/>
    <col min="5902" max="5902" width="7.7109375" customWidth="1"/>
    <col min="5904" max="5904" width="11.140625" customWidth="1"/>
    <col min="5905" max="5905" width="10.42578125" customWidth="1"/>
    <col min="6148" max="6148" width="4" customWidth="1"/>
    <col min="6149" max="6149" width="29.140625" customWidth="1"/>
    <col min="6150" max="6150" width="16.28515625" customWidth="1"/>
    <col min="6151" max="6151" width="12.140625" customWidth="1"/>
    <col min="6152" max="6152" width="12.5703125" customWidth="1"/>
    <col min="6153" max="6153" width="11.5703125" customWidth="1"/>
    <col min="6154" max="6154" width="12.28515625" customWidth="1"/>
    <col min="6155" max="6155" width="6.7109375" customWidth="1"/>
    <col min="6156" max="6157" width="7.28515625" customWidth="1"/>
    <col min="6158" max="6158" width="7.7109375" customWidth="1"/>
    <col min="6160" max="6160" width="11.140625" customWidth="1"/>
    <col min="6161" max="6161" width="10.42578125" customWidth="1"/>
    <col min="6404" max="6404" width="4" customWidth="1"/>
    <col min="6405" max="6405" width="29.140625" customWidth="1"/>
    <col min="6406" max="6406" width="16.28515625" customWidth="1"/>
    <col min="6407" max="6407" width="12.140625" customWidth="1"/>
    <col min="6408" max="6408" width="12.5703125" customWidth="1"/>
    <col min="6409" max="6409" width="11.5703125" customWidth="1"/>
    <col min="6410" max="6410" width="12.28515625" customWidth="1"/>
    <col min="6411" max="6411" width="6.7109375" customWidth="1"/>
    <col min="6412" max="6413" width="7.28515625" customWidth="1"/>
    <col min="6414" max="6414" width="7.7109375" customWidth="1"/>
    <col min="6416" max="6416" width="11.140625" customWidth="1"/>
    <col min="6417" max="6417" width="10.42578125" customWidth="1"/>
    <col min="6660" max="6660" width="4" customWidth="1"/>
    <col min="6661" max="6661" width="29.140625" customWidth="1"/>
    <col min="6662" max="6662" width="16.28515625" customWidth="1"/>
    <col min="6663" max="6663" width="12.140625" customWidth="1"/>
    <col min="6664" max="6664" width="12.5703125" customWidth="1"/>
    <col min="6665" max="6665" width="11.5703125" customWidth="1"/>
    <col min="6666" max="6666" width="12.28515625" customWidth="1"/>
    <col min="6667" max="6667" width="6.7109375" customWidth="1"/>
    <col min="6668" max="6669" width="7.28515625" customWidth="1"/>
    <col min="6670" max="6670" width="7.7109375" customWidth="1"/>
    <col min="6672" max="6672" width="11.140625" customWidth="1"/>
    <col min="6673" max="6673" width="10.42578125" customWidth="1"/>
    <col min="6916" max="6916" width="4" customWidth="1"/>
    <col min="6917" max="6917" width="29.140625" customWidth="1"/>
    <col min="6918" max="6918" width="16.28515625" customWidth="1"/>
    <col min="6919" max="6919" width="12.140625" customWidth="1"/>
    <col min="6920" max="6920" width="12.5703125" customWidth="1"/>
    <col min="6921" max="6921" width="11.5703125" customWidth="1"/>
    <col min="6922" max="6922" width="12.28515625" customWidth="1"/>
    <col min="6923" max="6923" width="6.7109375" customWidth="1"/>
    <col min="6924" max="6925" width="7.28515625" customWidth="1"/>
    <col min="6926" max="6926" width="7.7109375" customWidth="1"/>
    <col min="6928" max="6928" width="11.140625" customWidth="1"/>
    <col min="6929" max="6929" width="10.42578125" customWidth="1"/>
    <col min="7172" max="7172" width="4" customWidth="1"/>
    <col min="7173" max="7173" width="29.140625" customWidth="1"/>
    <col min="7174" max="7174" width="16.28515625" customWidth="1"/>
    <col min="7175" max="7175" width="12.140625" customWidth="1"/>
    <col min="7176" max="7176" width="12.5703125" customWidth="1"/>
    <col min="7177" max="7177" width="11.5703125" customWidth="1"/>
    <col min="7178" max="7178" width="12.28515625" customWidth="1"/>
    <col min="7179" max="7179" width="6.7109375" customWidth="1"/>
    <col min="7180" max="7181" width="7.28515625" customWidth="1"/>
    <col min="7182" max="7182" width="7.7109375" customWidth="1"/>
    <col min="7184" max="7184" width="11.140625" customWidth="1"/>
    <col min="7185" max="7185" width="10.42578125" customWidth="1"/>
    <col min="7428" max="7428" width="4" customWidth="1"/>
    <col min="7429" max="7429" width="29.140625" customWidth="1"/>
    <col min="7430" max="7430" width="16.28515625" customWidth="1"/>
    <col min="7431" max="7431" width="12.140625" customWidth="1"/>
    <col min="7432" max="7432" width="12.5703125" customWidth="1"/>
    <col min="7433" max="7433" width="11.5703125" customWidth="1"/>
    <col min="7434" max="7434" width="12.28515625" customWidth="1"/>
    <col min="7435" max="7435" width="6.7109375" customWidth="1"/>
    <col min="7436" max="7437" width="7.28515625" customWidth="1"/>
    <col min="7438" max="7438" width="7.7109375" customWidth="1"/>
    <col min="7440" max="7440" width="11.140625" customWidth="1"/>
    <col min="7441" max="7441" width="10.42578125" customWidth="1"/>
    <col min="7684" max="7684" width="4" customWidth="1"/>
    <col min="7685" max="7685" width="29.140625" customWidth="1"/>
    <col min="7686" max="7686" width="16.28515625" customWidth="1"/>
    <col min="7687" max="7687" width="12.140625" customWidth="1"/>
    <col min="7688" max="7688" width="12.5703125" customWidth="1"/>
    <col min="7689" max="7689" width="11.5703125" customWidth="1"/>
    <col min="7690" max="7690" width="12.28515625" customWidth="1"/>
    <col min="7691" max="7691" width="6.7109375" customWidth="1"/>
    <col min="7692" max="7693" width="7.28515625" customWidth="1"/>
    <col min="7694" max="7694" width="7.7109375" customWidth="1"/>
    <col min="7696" max="7696" width="11.140625" customWidth="1"/>
    <col min="7697" max="7697" width="10.42578125" customWidth="1"/>
    <col min="7940" max="7940" width="4" customWidth="1"/>
    <col min="7941" max="7941" width="29.140625" customWidth="1"/>
    <col min="7942" max="7942" width="16.28515625" customWidth="1"/>
    <col min="7943" max="7943" width="12.140625" customWidth="1"/>
    <col min="7944" max="7944" width="12.5703125" customWidth="1"/>
    <col min="7945" max="7945" width="11.5703125" customWidth="1"/>
    <col min="7946" max="7946" width="12.28515625" customWidth="1"/>
    <col min="7947" max="7947" width="6.7109375" customWidth="1"/>
    <col min="7948" max="7949" width="7.28515625" customWidth="1"/>
    <col min="7950" max="7950" width="7.7109375" customWidth="1"/>
    <col min="7952" max="7952" width="11.140625" customWidth="1"/>
    <col min="7953" max="7953" width="10.42578125" customWidth="1"/>
    <col min="8196" max="8196" width="4" customWidth="1"/>
    <col min="8197" max="8197" width="29.140625" customWidth="1"/>
    <col min="8198" max="8198" width="16.28515625" customWidth="1"/>
    <col min="8199" max="8199" width="12.140625" customWidth="1"/>
    <col min="8200" max="8200" width="12.5703125" customWidth="1"/>
    <col min="8201" max="8201" width="11.5703125" customWidth="1"/>
    <col min="8202" max="8202" width="12.28515625" customWidth="1"/>
    <col min="8203" max="8203" width="6.7109375" customWidth="1"/>
    <col min="8204" max="8205" width="7.28515625" customWidth="1"/>
    <col min="8206" max="8206" width="7.7109375" customWidth="1"/>
    <col min="8208" max="8208" width="11.140625" customWidth="1"/>
    <col min="8209" max="8209" width="10.42578125" customWidth="1"/>
    <col min="8452" max="8452" width="4" customWidth="1"/>
    <col min="8453" max="8453" width="29.140625" customWidth="1"/>
    <col min="8454" max="8454" width="16.28515625" customWidth="1"/>
    <col min="8455" max="8455" width="12.140625" customWidth="1"/>
    <col min="8456" max="8456" width="12.5703125" customWidth="1"/>
    <col min="8457" max="8457" width="11.5703125" customWidth="1"/>
    <col min="8458" max="8458" width="12.28515625" customWidth="1"/>
    <col min="8459" max="8459" width="6.7109375" customWidth="1"/>
    <col min="8460" max="8461" width="7.28515625" customWidth="1"/>
    <col min="8462" max="8462" width="7.7109375" customWidth="1"/>
    <col min="8464" max="8464" width="11.140625" customWidth="1"/>
    <col min="8465" max="8465" width="10.42578125" customWidth="1"/>
    <col min="8708" max="8708" width="4" customWidth="1"/>
    <col min="8709" max="8709" width="29.140625" customWidth="1"/>
    <col min="8710" max="8710" width="16.28515625" customWidth="1"/>
    <col min="8711" max="8711" width="12.140625" customWidth="1"/>
    <col min="8712" max="8712" width="12.5703125" customWidth="1"/>
    <col min="8713" max="8713" width="11.5703125" customWidth="1"/>
    <col min="8714" max="8714" width="12.28515625" customWidth="1"/>
    <col min="8715" max="8715" width="6.7109375" customWidth="1"/>
    <col min="8716" max="8717" width="7.28515625" customWidth="1"/>
    <col min="8718" max="8718" width="7.7109375" customWidth="1"/>
    <col min="8720" max="8720" width="11.140625" customWidth="1"/>
    <col min="8721" max="8721" width="10.42578125" customWidth="1"/>
    <col min="8964" max="8964" width="4" customWidth="1"/>
    <col min="8965" max="8965" width="29.140625" customWidth="1"/>
    <col min="8966" max="8966" width="16.28515625" customWidth="1"/>
    <col min="8967" max="8967" width="12.140625" customWidth="1"/>
    <col min="8968" max="8968" width="12.5703125" customWidth="1"/>
    <col min="8969" max="8969" width="11.5703125" customWidth="1"/>
    <col min="8970" max="8970" width="12.28515625" customWidth="1"/>
    <col min="8971" max="8971" width="6.7109375" customWidth="1"/>
    <col min="8972" max="8973" width="7.28515625" customWidth="1"/>
    <col min="8974" max="8974" width="7.7109375" customWidth="1"/>
    <col min="8976" max="8976" width="11.140625" customWidth="1"/>
    <col min="8977" max="8977" width="10.42578125" customWidth="1"/>
    <col min="9220" max="9220" width="4" customWidth="1"/>
    <col min="9221" max="9221" width="29.140625" customWidth="1"/>
    <col min="9222" max="9222" width="16.28515625" customWidth="1"/>
    <col min="9223" max="9223" width="12.140625" customWidth="1"/>
    <col min="9224" max="9224" width="12.5703125" customWidth="1"/>
    <col min="9225" max="9225" width="11.5703125" customWidth="1"/>
    <col min="9226" max="9226" width="12.28515625" customWidth="1"/>
    <col min="9227" max="9227" width="6.7109375" customWidth="1"/>
    <col min="9228" max="9229" width="7.28515625" customWidth="1"/>
    <col min="9230" max="9230" width="7.7109375" customWidth="1"/>
    <col min="9232" max="9232" width="11.140625" customWidth="1"/>
    <col min="9233" max="9233" width="10.42578125" customWidth="1"/>
    <col min="9476" max="9476" width="4" customWidth="1"/>
    <col min="9477" max="9477" width="29.140625" customWidth="1"/>
    <col min="9478" max="9478" width="16.28515625" customWidth="1"/>
    <col min="9479" max="9479" width="12.140625" customWidth="1"/>
    <col min="9480" max="9480" width="12.5703125" customWidth="1"/>
    <col min="9481" max="9481" width="11.5703125" customWidth="1"/>
    <col min="9482" max="9482" width="12.28515625" customWidth="1"/>
    <col min="9483" max="9483" width="6.7109375" customWidth="1"/>
    <col min="9484" max="9485" width="7.28515625" customWidth="1"/>
    <col min="9486" max="9486" width="7.7109375" customWidth="1"/>
    <col min="9488" max="9488" width="11.140625" customWidth="1"/>
    <col min="9489" max="9489" width="10.42578125" customWidth="1"/>
    <col min="9732" max="9732" width="4" customWidth="1"/>
    <col min="9733" max="9733" width="29.140625" customWidth="1"/>
    <col min="9734" max="9734" width="16.28515625" customWidth="1"/>
    <col min="9735" max="9735" width="12.140625" customWidth="1"/>
    <col min="9736" max="9736" width="12.5703125" customWidth="1"/>
    <col min="9737" max="9737" width="11.5703125" customWidth="1"/>
    <col min="9738" max="9738" width="12.28515625" customWidth="1"/>
    <col min="9739" max="9739" width="6.7109375" customWidth="1"/>
    <col min="9740" max="9741" width="7.28515625" customWidth="1"/>
    <col min="9742" max="9742" width="7.7109375" customWidth="1"/>
    <col min="9744" max="9744" width="11.140625" customWidth="1"/>
    <col min="9745" max="9745" width="10.42578125" customWidth="1"/>
    <col min="9988" max="9988" width="4" customWidth="1"/>
    <col min="9989" max="9989" width="29.140625" customWidth="1"/>
    <col min="9990" max="9990" width="16.28515625" customWidth="1"/>
    <col min="9991" max="9991" width="12.140625" customWidth="1"/>
    <col min="9992" max="9992" width="12.5703125" customWidth="1"/>
    <col min="9993" max="9993" width="11.5703125" customWidth="1"/>
    <col min="9994" max="9994" width="12.28515625" customWidth="1"/>
    <col min="9995" max="9995" width="6.7109375" customWidth="1"/>
    <col min="9996" max="9997" width="7.28515625" customWidth="1"/>
    <col min="9998" max="9998" width="7.7109375" customWidth="1"/>
    <col min="10000" max="10000" width="11.140625" customWidth="1"/>
    <col min="10001" max="10001" width="10.42578125" customWidth="1"/>
    <col min="10244" max="10244" width="4" customWidth="1"/>
    <col min="10245" max="10245" width="29.140625" customWidth="1"/>
    <col min="10246" max="10246" width="16.28515625" customWidth="1"/>
    <col min="10247" max="10247" width="12.140625" customWidth="1"/>
    <col min="10248" max="10248" width="12.5703125" customWidth="1"/>
    <col min="10249" max="10249" width="11.5703125" customWidth="1"/>
    <col min="10250" max="10250" width="12.28515625" customWidth="1"/>
    <col min="10251" max="10251" width="6.7109375" customWidth="1"/>
    <col min="10252" max="10253" width="7.28515625" customWidth="1"/>
    <col min="10254" max="10254" width="7.7109375" customWidth="1"/>
    <col min="10256" max="10256" width="11.140625" customWidth="1"/>
    <col min="10257" max="10257" width="10.42578125" customWidth="1"/>
    <col min="10500" max="10500" width="4" customWidth="1"/>
    <col min="10501" max="10501" width="29.140625" customWidth="1"/>
    <col min="10502" max="10502" width="16.28515625" customWidth="1"/>
    <col min="10503" max="10503" width="12.140625" customWidth="1"/>
    <col min="10504" max="10504" width="12.5703125" customWidth="1"/>
    <col min="10505" max="10505" width="11.5703125" customWidth="1"/>
    <col min="10506" max="10506" width="12.28515625" customWidth="1"/>
    <col min="10507" max="10507" width="6.7109375" customWidth="1"/>
    <col min="10508" max="10509" width="7.28515625" customWidth="1"/>
    <col min="10510" max="10510" width="7.7109375" customWidth="1"/>
    <col min="10512" max="10512" width="11.140625" customWidth="1"/>
    <col min="10513" max="10513" width="10.42578125" customWidth="1"/>
    <col min="10756" max="10756" width="4" customWidth="1"/>
    <col min="10757" max="10757" width="29.140625" customWidth="1"/>
    <col min="10758" max="10758" width="16.28515625" customWidth="1"/>
    <col min="10759" max="10759" width="12.140625" customWidth="1"/>
    <col min="10760" max="10760" width="12.5703125" customWidth="1"/>
    <col min="10761" max="10761" width="11.5703125" customWidth="1"/>
    <col min="10762" max="10762" width="12.28515625" customWidth="1"/>
    <col min="10763" max="10763" width="6.7109375" customWidth="1"/>
    <col min="10764" max="10765" width="7.28515625" customWidth="1"/>
    <col min="10766" max="10766" width="7.7109375" customWidth="1"/>
    <col min="10768" max="10768" width="11.140625" customWidth="1"/>
    <col min="10769" max="10769" width="10.42578125" customWidth="1"/>
    <col min="11012" max="11012" width="4" customWidth="1"/>
    <col min="11013" max="11013" width="29.140625" customWidth="1"/>
    <col min="11014" max="11014" width="16.28515625" customWidth="1"/>
    <col min="11015" max="11015" width="12.140625" customWidth="1"/>
    <col min="11016" max="11016" width="12.5703125" customWidth="1"/>
    <col min="11017" max="11017" width="11.5703125" customWidth="1"/>
    <col min="11018" max="11018" width="12.28515625" customWidth="1"/>
    <col min="11019" max="11019" width="6.7109375" customWidth="1"/>
    <col min="11020" max="11021" width="7.28515625" customWidth="1"/>
    <col min="11022" max="11022" width="7.7109375" customWidth="1"/>
    <col min="11024" max="11024" width="11.140625" customWidth="1"/>
    <col min="11025" max="11025" width="10.42578125" customWidth="1"/>
    <col min="11268" max="11268" width="4" customWidth="1"/>
    <col min="11269" max="11269" width="29.140625" customWidth="1"/>
    <col min="11270" max="11270" width="16.28515625" customWidth="1"/>
    <col min="11271" max="11271" width="12.140625" customWidth="1"/>
    <col min="11272" max="11272" width="12.5703125" customWidth="1"/>
    <col min="11273" max="11273" width="11.5703125" customWidth="1"/>
    <col min="11274" max="11274" width="12.28515625" customWidth="1"/>
    <col min="11275" max="11275" width="6.7109375" customWidth="1"/>
    <col min="11276" max="11277" width="7.28515625" customWidth="1"/>
    <col min="11278" max="11278" width="7.7109375" customWidth="1"/>
    <col min="11280" max="11280" width="11.140625" customWidth="1"/>
    <col min="11281" max="11281" width="10.42578125" customWidth="1"/>
    <col min="11524" max="11524" width="4" customWidth="1"/>
    <col min="11525" max="11525" width="29.140625" customWidth="1"/>
    <col min="11526" max="11526" width="16.28515625" customWidth="1"/>
    <col min="11527" max="11527" width="12.140625" customWidth="1"/>
    <col min="11528" max="11528" width="12.5703125" customWidth="1"/>
    <col min="11529" max="11529" width="11.5703125" customWidth="1"/>
    <col min="11530" max="11530" width="12.28515625" customWidth="1"/>
    <col min="11531" max="11531" width="6.7109375" customWidth="1"/>
    <col min="11532" max="11533" width="7.28515625" customWidth="1"/>
    <col min="11534" max="11534" width="7.7109375" customWidth="1"/>
    <col min="11536" max="11536" width="11.140625" customWidth="1"/>
    <col min="11537" max="11537" width="10.42578125" customWidth="1"/>
    <col min="11780" max="11780" width="4" customWidth="1"/>
    <col min="11781" max="11781" width="29.140625" customWidth="1"/>
    <col min="11782" max="11782" width="16.28515625" customWidth="1"/>
    <col min="11783" max="11783" width="12.140625" customWidth="1"/>
    <col min="11784" max="11784" width="12.5703125" customWidth="1"/>
    <col min="11785" max="11785" width="11.5703125" customWidth="1"/>
    <col min="11786" max="11786" width="12.28515625" customWidth="1"/>
    <col min="11787" max="11787" width="6.7109375" customWidth="1"/>
    <col min="11788" max="11789" width="7.28515625" customWidth="1"/>
    <col min="11790" max="11790" width="7.7109375" customWidth="1"/>
    <col min="11792" max="11792" width="11.140625" customWidth="1"/>
    <col min="11793" max="11793" width="10.42578125" customWidth="1"/>
    <col min="12036" max="12036" width="4" customWidth="1"/>
    <col min="12037" max="12037" width="29.140625" customWidth="1"/>
    <col min="12038" max="12038" width="16.28515625" customWidth="1"/>
    <col min="12039" max="12039" width="12.140625" customWidth="1"/>
    <col min="12040" max="12040" width="12.5703125" customWidth="1"/>
    <col min="12041" max="12041" width="11.5703125" customWidth="1"/>
    <col min="12042" max="12042" width="12.28515625" customWidth="1"/>
    <col min="12043" max="12043" width="6.7109375" customWidth="1"/>
    <col min="12044" max="12045" width="7.28515625" customWidth="1"/>
    <col min="12046" max="12046" width="7.7109375" customWidth="1"/>
    <col min="12048" max="12048" width="11.140625" customWidth="1"/>
    <col min="12049" max="12049" width="10.42578125" customWidth="1"/>
    <col min="12292" max="12292" width="4" customWidth="1"/>
    <col min="12293" max="12293" width="29.140625" customWidth="1"/>
    <col min="12294" max="12294" width="16.28515625" customWidth="1"/>
    <col min="12295" max="12295" width="12.140625" customWidth="1"/>
    <col min="12296" max="12296" width="12.5703125" customWidth="1"/>
    <col min="12297" max="12297" width="11.5703125" customWidth="1"/>
    <col min="12298" max="12298" width="12.28515625" customWidth="1"/>
    <col min="12299" max="12299" width="6.7109375" customWidth="1"/>
    <col min="12300" max="12301" width="7.28515625" customWidth="1"/>
    <col min="12302" max="12302" width="7.7109375" customWidth="1"/>
    <col min="12304" max="12304" width="11.140625" customWidth="1"/>
    <col min="12305" max="12305" width="10.42578125" customWidth="1"/>
    <col min="12548" max="12548" width="4" customWidth="1"/>
    <col min="12549" max="12549" width="29.140625" customWidth="1"/>
    <col min="12550" max="12550" width="16.28515625" customWidth="1"/>
    <col min="12551" max="12551" width="12.140625" customWidth="1"/>
    <col min="12552" max="12552" width="12.5703125" customWidth="1"/>
    <col min="12553" max="12553" width="11.5703125" customWidth="1"/>
    <col min="12554" max="12554" width="12.28515625" customWidth="1"/>
    <col min="12555" max="12555" width="6.7109375" customWidth="1"/>
    <col min="12556" max="12557" width="7.28515625" customWidth="1"/>
    <col min="12558" max="12558" width="7.7109375" customWidth="1"/>
    <col min="12560" max="12560" width="11.140625" customWidth="1"/>
    <col min="12561" max="12561" width="10.42578125" customWidth="1"/>
    <col min="12804" max="12804" width="4" customWidth="1"/>
    <col min="12805" max="12805" width="29.140625" customWidth="1"/>
    <col min="12806" max="12806" width="16.28515625" customWidth="1"/>
    <col min="12807" max="12807" width="12.140625" customWidth="1"/>
    <col min="12808" max="12808" width="12.5703125" customWidth="1"/>
    <col min="12809" max="12809" width="11.5703125" customWidth="1"/>
    <col min="12810" max="12810" width="12.28515625" customWidth="1"/>
    <col min="12811" max="12811" width="6.7109375" customWidth="1"/>
    <col min="12812" max="12813" width="7.28515625" customWidth="1"/>
    <col min="12814" max="12814" width="7.7109375" customWidth="1"/>
    <col min="12816" max="12816" width="11.140625" customWidth="1"/>
    <col min="12817" max="12817" width="10.42578125" customWidth="1"/>
    <col min="13060" max="13060" width="4" customWidth="1"/>
    <col min="13061" max="13061" width="29.140625" customWidth="1"/>
    <col min="13062" max="13062" width="16.28515625" customWidth="1"/>
    <col min="13063" max="13063" width="12.140625" customWidth="1"/>
    <col min="13064" max="13064" width="12.5703125" customWidth="1"/>
    <col min="13065" max="13065" width="11.5703125" customWidth="1"/>
    <col min="13066" max="13066" width="12.28515625" customWidth="1"/>
    <col min="13067" max="13067" width="6.7109375" customWidth="1"/>
    <col min="13068" max="13069" width="7.28515625" customWidth="1"/>
    <col min="13070" max="13070" width="7.7109375" customWidth="1"/>
    <col min="13072" max="13072" width="11.140625" customWidth="1"/>
    <col min="13073" max="13073" width="10.42578125" customWidth="1"/>
    <col min="13316" max="13316" width="4" customWidth="1"/>
    <col min="13317" max="13317" width="29.140625" customWidth="1"/>
    <col min="13318" max="13318" width="16.28515625" customWidth="1"/>
    <col min="13319" max="13319" width="12.140625" customWidth="1"/>
    <col min="13320" max="13320" width="12.5703125" customWidth="1"/>
    <col min="13321" max="13321" width="11.5703125" customWidth="1"/>
    <col min="13322" max="13322" width="12.28515625" customWidth="1"/>
    <col min="13323" max="13323" width="6.7109375" customWidth="1"/>
    <col min="13324" max="13325" width="7.28515625" customWidth="1"/>
    <col min="13326" max="13326" width="7.7109375" customWidth="1"/>
    <col min="13328" max="13328" width="11.140625" customWidth="1"/>
    <col min="13329" max="13329" width="10.42578125" customWidth="1"/>
    <col min="13572" max="13572" width="4" customWidth="1"/>
    <col min="13573" max="13573" width="29.140625" customWidth="1"/>
    <col min="13574" max="13574" width="16.28515625" customWidth="1"/>
    <col min="13575" max="13575" width="12.140625" customWidth="1"/>
    <col min="13576" max="13576" width="12.5703125" customWidth="1"/>
    <col min="13577" max="13577" width="11.5703125" customWidth="1"/>
    <col min="13578" max="13578" width="12.28515625" customWidth="1"/>
    <col min="13579" max="13579" width="6.7109375" customWidth="1"/>
    <col min="13580" max="13581" width="7.28515625" customWidth="1"/>
    <col min="13582" max="13582" width="7.7109375" customWidth="1"/>
    <col min="13584" max="13584" width="11.140625" customWidth="1"/>
    <col min="13585" max="13585" width="10.42578125" customWidth="1"/>
    <col min="13828" max="13828" width="4" customWidth="1"/>
    <col min="13829" max="13829" width="29.140625" customWidth="1"/>
    <col min="13830" max="13830" width="16.28515625" customWidth="1"/>
    <col min="13831" max="13831" width="12.140625" customWidth="1"/>
    <col min="13832" max="13832" width="12.5703125" customWidth="1"/>
    <col min="13833" max="13833" width="11.5703125" customWidth="1"/>
    <col min="13834" max="13834" width="12.28515625" customWidth="1"/>
    <col min="13835" max="13835" width="6.7109375" customWidth="1"/>
    <col min="13836" max="13837" width="7.28515625" customWidth="1"/>
    <col min="13838" max="13838" width="7.7109375" customWidth="1"/>
    <col min="13840" max="13840" width="11.140625" customWidth="1"/>
    <col min="13841" max="13841" width="10.42578125" customWidth="1"/>
    <col min="14084" max="14084" width="4" customWidth="1"/>
    <col min="14085" max="14085" width="29.140625" customWidth="1"/>
    <col min="14086" max="14086" width="16.28515625" customWidth="1"/>
    <col min="14087" max="14087" width="12.140625" customWidth="1"/>
    <col min="14088" max="14088" width="12.5703125" customWidth="1"/>
    <col min="14089" max="14089" width="11.5703125" customWidth="1"/>
    <col min="14090" max="14090" width="12.28515625" customWidth="1"/>
    <col min="14091" max="14091" width="6.7109375" customWidth="1"/>
    <col min="14092" max="14093" width="7.28515625" customWidth="1"/>
    <col min="14094" max="14094" width="7.7109375" customWidth="1"/>
    <col min="14096" max="14096" width="11.140625" customWidth="1"/>
    <col min="14097" max="14097" width="10.42578125" customWidth="1"/>
    <col min="14340" max="14340" width="4" customWidth="1"/>
    <col min="14341" max="14341" width="29.140625" customWidth="1"/>
    <col min="14342" max="14342" width="16.28515625" customWidth="1"/>
    <col min="14343" max="14343" width="12.140625" customWidth="1"/>
    <col min="14344" max="14344" width="12.5703125" customWidth="1"/>
    <col min="14345" max="14345" width="11.5703125" customWidth="1"/>
    <col min="14346" max="14346" width="12.28515625" customWidth="1"/>
    <col min="14347" max="14347" width="6.7109375" customWidth="1"/>
    <col min="14348" max="14349" width="7.28515625" customWidth="1"/>
    <col min="14350" max="14350" width="7.7109375" customWidth="1"/>
    <col min="14352" max="14352" width="11.140625" customWidth="1"/>
    <col min="14353" max="14353" width="10.42578125" customWidth="1"/>
    <col min="14596" max="14596" width="4" customWidth="1"/>
    <col min="14597" max="14597" width="29.140625" customWidth="1"/>
    <col min="14598" max="14598" width="16.28515625" customWidth="1"/>
    <col min="14599" max="14599" width="12.140625" customWidth="1"/>
    <col min="14600" max="14600" width="12.5703125" customWidth="1"/>
    <col min="14601" max="14601" width="11.5703125" customWidth="1"/>
    <col min="14602" max="14602" width="12.28515625" customWidth="1"/>
    <col min="14603" max="14603" width="6.7109375" customWidth="1"/>
    <col min="14604" max="14605" width="7.28515625" customWidth="1"/>
    <col min="14606" max="14606" width="7.7109375" customWidth="1"/>
    <col min="14608" max="14608" width="11.140625" customWidth="1"/>
    <col min="14609" max="14609" width="10.42578125" customWidth="1"/>
    <col min="14852" max="14852" width="4" customWidth="1"/>
    <col min="14853" max="14853" width="29.140625" customWidth="1"/>
    <col min="14854" max="14854" width="16.28515625" customWidth="1"/>
    <col min="14855" max="14855" width="12.140625" customWidth="1"/>
    <col min="14856" max="14856" width="12.5703125" customWidth="1"/>
    <col min="14857" max="14857" width="11.5703125" customWidth="1"/>
    <col min="14858" max="14858" width="12.28515625" customWidth="1"/>
    <col min="14859" max="14859" width="6.7109375" customWidth="1"/>
    <col min="14860" max="14861" width="7.28515625" customWidth="1"/>
    <col min="14862" max="14862" width="7.7109375" customWidth="1"/>
    <col min="14864" max="14864" width="11.140625" customWidth="1"/>
    <col min="14865" max="14865" width="10.42578125" customWidth="1"/>
    <col min="15108" max="15108" width="4" customWidth="1"/>
    <col min="15109" max="15109" width="29.140625" customWidth="1"/>
    <col min="15110" max="15110" width="16.28515625" customWidth="1"/>
    <col min="15111" max="15111" width="12.140625" customWidth="1"/>
    <col min="15112" max="15112" width="12.5703125" customWidth="1"/>
    <col min="15113" max="15113" width="11.5703125" customWidth="1"/>
    <col min="15114" max="15114" width="12.28515625" customWidth="1"/>
    <col min="15115" max="15115" width="6.7109375" customWidth="1"/>
    <col min="15116" max="15117" width="7.28515625" customWidth="1"/>
    <col min="15118" max="15118" width="7.7109375" customWidth="1"/>
    <col min="15120" max="15120" width="11.140625" customWidth="1"/>
    <col min="15121" max="15121" width="10.42578125" customWidth="1"/>
    <col min="15364" max="15364" width="4" customWidth="1"/>
    <col min="15365" max="15365" width="29.140625" customWidth="1"/>
    <col min="15366" max="15366" width="16.28515625" customWidth="1"/>
    <col min="15367" max="15367" width="12.140625" customWidth="1"/>
    <col min="15368" max="15368" width="12.5703125" customWidth="1"/>
    <col min="15369" max="15369" width="11.5703125" customWidth="1"/>
    <col min="15370" max="15370" width="12.28515625" customWidth="1"/>
    <col min="15371" max="15371" width="6.7109375" customWidth="1"/>
    <col min="15372" max="15373" width="7.28515625" customWidth="1"/>
    <col min="15374" max="15374" width="7.7109375" customWidth="1"/>
    <col min="15376" max="15376" width="11.140625" customWidth="1"/>
    <col min="15377" max="15377" width="10.42578125" customWidth="1"/>
    <col min="15620" max="15620" width="4" customWidth="1"/>
    <col min="15621" max="15621" width="29.140625" customWidth="1"/>
    <col min="15622" max="15622" width="16.28515625" customWidth="1"/>
    <col min="15623" max="15623" width="12.140625" customWidth="1"/>
    <col min="15624" max="15624" width="12.5703125" customWidth="1"/>
    <col min="15625" max="15625" width="11.5703125" customWidth="1"/>
    <col min="15626" max="15626" width="12.28515625" customWidth="1"/>
    <col min="15627" max="15627" width="6.7109375" customWidth="1"/>
    <col min="15628" max="15629" width="7.28515625" customWidth="1"/>
    <col min="15630" max="15630" width="7.7109375" customWidth="1"/>
    <col min="15632" max="15632" width="11.140625" customWidth="1"/>
    <col min="15633" max="15633" width="10.42578125" customWidth="1"/>
    <col min="15876" max="15876" width="4" customWidth="1"/>
    <col min="15877" max="15877" width="29.140625" customWidth="1"/>
    <col min="15878" max="15878" width="16.28515625" customWidth="1"/>
    <col min="15879" max="15879" width="12.140625" customWidth="1"/>
    <col min="15880" max="15880" width="12.5703125" customWidth="1"/>
    <col min="15881" max="15881" width="11.5703125" customWidth="1"/>
    <col min="15882" max="15882" width="12.28515625" customWidth="1"/>
    <col min="15883" max="15883" width="6.7109375" customWidth="1"/>
    <col min="15884" max="15885" width="7.28515625" customWidth="1"/>
    <col min="15886" max="15886" width="7.7109375" customWidth="1"/>
    <col min="15888" max="15888" width="11.140625" customWidth="1"/>
    <col min="15889" max="15889" width="10.42578125" customWidth="1"/>
    <col min="16132" max="16132" width="4" customWidth="1"/>
    <col min="16133" max="16133" width="29.140625" customWidth="1"/>
    <col min="16134" max="16134" width="16.28515625" customWidth="1"/>
    <col min="16135" max="16135" width="12.140625" customWidth="1"/>
    <col min="16136" max="16136" width="12.5703125" customWidth="1"/>
    <col min="16137" max="16137" width="11.5703125" customWidth="1"/>
    <col min="16138" max="16138" width="12.28515625" customWidth="1"/>
    <col min="16139" max="16139" width="6.7109375" customWidth="1"/>
    <col min="16140" max="16141" width="7.28515625" customWidth="1"/>
    <col min="16142" max="16142" width="7.7109375" customWidth="1"/>
    <col min="16144" max="16144" width="11.140625" customWidth="1"/>
    <col min="16145" max="16145" width="10.42578125" customWidth="1"/>
  </cols>
  <sheetData>
    <row r="1" spans="1:28">
      <c r="B1" s="2"/>
      <c r="C1" s="3"/>
    </row>
    <row r="2" spans="1:28" ht="18">
      <c r="D2" s="122" t="s">
        <v>375</v>
      </c>
      <c r="E2" s="122"/>
      <c r="F2" s="122"/>
      <c r="G2" s="5"/>
    </row>
    <row r="3" spans="1:28" ht="15.75">
      <c r="D3" s="6" t="s">
        <v>0</v>
      </c>
      <c r="E3" s="6"/>
      <c r="F3" s="6"/>
      <c r="G3" s="6"/>
      <c r="H3" s="6"/>
    </row>
    <row r="4" spans="1:28" ht="15.75">
      <c r="D4" s="6" t="s">
        <v>1</v>
      </c>
      <c r="E4" s="6"/>
      <c r="F4" s="6"/>
      <c r="G4" s="6"/>
      <c r="H4" s="6"/>
    </row>
    <row r="5" spans="1:28" ht="15.75">
      <c r="D5" s="6" t="s">
        <v>137</v>
      </c>
      <c r="E5" s="6"/>
      <c r="F5" s="6"/>
      <c r="G5" s="6"/>
      <c r="H5" s="6"/>
    </row>
    <row r="6" spans="1:28" ht="15.75">
      <c r="D6" s="6" t="s">
        <v>2</v>
      </c>
      <c r="E6" s="6"/>
      <c r="F6" s="6"/>
      <c r="G6" s="6"/>
      <c r="H6" s="6"/>
    </row>
    <row r="7" spans="1:28" ht="15.75">
      <c r="D7" s="6"/>
      <c r="E7" s="6"/>
      <c r="F7" s="6"/>
      <c r="G7" s="6"/>
      <c r="H7" s="6"/>
    </row>
    <row r="8" spans="1:28" ht="15.75">
      <c r="D8" s="6" t="s">
        <v>3</v>
      </c>
      <c r="E8" s="6"/>
      <c r="F8" s="6"/>
      <c r="G8" s="6"/>
      <c r="H8" s="6"/>
    </row>
    <row r="9" spans="1:28" ht="15.75">
      <c r="D9" s="149">
        <v>2015</v>
      </c>
    </row>
    <row r="10" spans="1:28" ht="38.25" customHeight="1" thickBot="1"/>
    <row r="11" spans="1:28" s="10" customFormat="1" ht="79.5" thickBot="1">
      <c r="A11" s="7" t="s">
        <v>4</v>
      </c>
      <c r="B11" s="8" t="s">
        <v>5</v>
      </c>
      <c r="C11" s="8" t="s">
        <v>6</v>
      </c>
      <c r="D11" s="8" t="s">
        <v>178</v>
      </c>
      <c r="E11" s="8" t="s">
        <v>179</v>
      </c>
      <c r="F11" s="8" t="s">
        <v>180</v>
      </c>
      <c r="G11" s="8" t="s">
        <v>181</v>
      </c>
      <c r="H11" s="8" t="s">
        <v>182</v>
      </c>
      <c r="I11" s="8" t="s">
        <v>7</v>
      </c>
      <c r="J11" s="160" t="s">
        <v>183</v>
      </c>
      <c r="K11" s="160" t="s">
        <v>174</v>
      </c>
      <c r="L11" s="160" t="s">
        <v>175</v>
      </c>
      <c r="M11" s="167" t="s">
        <v>171</v>
      </c>
      <c r="N11" s="8" t="s">
        <v>184</v>
      </c>
      <c r="O11" s="8" t="s">
        <v>172</v>
      </c>
      <c r="P11" s="160" t="s">
        <v>173</v>
      </c>
      <c r="Q11" s="9" t="s">
        <v>8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12" customFormat="1">
      <c r="A12" s="11"/>
      <c r="B12" s="11"/>
      <c r="D12" s="13"/>
      <c r="E12" s="13"/>
      <c r="F12" s="13"/>
      <c r="G12" s="13"/>
      <c r="H12" s="13"/>
      <c r="I12" s="13">
        <v>8.3400000000000002E-2</v>
      </c>
      <c r="J12" s="13">
        <v>0.2</v>
      </c>
      <c r="K12" s="13"/>
      <c r="L12" s="13"/>
      <c r="M12" s="13"/>
      <c r="N12" s="13"/>
      <c r="O12" s="13"/>
      <c r="P12" s="13"/>
      <c r="Q12" s="14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12" customFormat="1">
      <c r="A13" s="90"/>
      <c r="B13" s="90"/>
      <c r="C13" s="83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12" customFormat="1">
      <c r="A14" s="90"/>
      <c r="B14" s="90"/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s="12" customFormat="1">
      <c r="A15" s="90"/>
      <c r="B15" s="90"/>
      <c r="C15" s="83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148" customFormat="1" ht="18" customHeight="1">
      <c r="A16" s="80">
        <v>1</v>
      </c>
      <c r="B16" s="178" t="s">
        <v>10</v>
      </c>
      <c r="C16" s="80" t="s">
        <v>11</v>
      </c>
      <c r="D16" s="85"/>
      <c r="E16" s="85"/>
      <c r="F16" s="85"/>
      <c r="G16" s="85"/>
      <c r="H16" s="85"/>
      <c r="I16" s="85">
        <v>1.4177999999999999</v>
      </c>
      <c r="J16" s="85">
        <v>9</v>
      </c>
      <c r="K16" s="85"/>
      <c r="L16" s="85"/>
      <c r="M16" s="85"/>
      <c r="N16" s="85">
        <v>1.88</v>
      </c>
      <c r="O16" s="85"/>
      <c r="P16" s="85"/>
      <c r="Q16" s="179">
        <f>SUM(D16:O16)</f>
        <v>12.297799999999999</v>
      </c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</row>
    <row r="17" spans="1:17" s="16" customFormat="1" ht="12.75">
      <c r="A17" s="15"/>
      <c r="B17" s="15"/>
    </row>
    <row r="18" spans="1:17">
      <c r="A18" s="17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19" spans="1:17">
      <c r="A19" s="17"/>
      <c r="B19" s="15"/>
      <c r="C19" s="18"/>
      <c r="D19" s="18"/>
      <c r="E19" s="18"/>
      <c r="F19" s="18"/>
      <c r="G19" s="208" t="s">
        <v>377</v>
      </c>
      <c r="H19" s="208"/>
      <c r="I19" s="18"/>
      <c r="J19" s="18"/>
      <c r="K19" s="18"/>
      <c r="L19" s="18"/>
      <c r="M19" s="18"/>
      <c r="N19" s="18"/>
      <c r="O19" s="18"/>
      <c r="P19" s="18"/>
      <c r="Q19" s="19"/>
    </row>
    <row r="20" spans="1:17">
      <c r="A20" s="17"/>
      <c r="B20" s="15"/>
      <c r="C20" s="18"/>
      <c r="D20" s="18"/>
      <c r="E20" s="18"/>
      <c r="F20" s="18"/>
      <c r="G20" s="20" t="s">
        <v>292</v>
      </c>
      <c r="H20" s="20"/>
      <c r="I20" s="18"/>
      <c r="J20" s="18"/>
      <c r="K20" s="18"/>
      <c r="L20" s="18"/>
      <c r="M20" s="18"/>
      <c r="N20" s="18"/>
      <c r="O20" s="18"/>
      <c r="P20" s="18"/>
      <c r="Q20" s="19"/>
    </row>
    <row r="21" spans="1:17">
      <c r="A21" s="17"/>
      <c r="B21" s="17"/>
      <c r="C21" s="18"/>
      <c r="D21" s="18"/>
      <c r="E21" s="18"/>
      <c r="F21" s="18"/>
      <c r="G21" s="20" t="s">
        <v>293</v>
      </c>
      <c r="H21" s="20"/>
      <c r="I21" s="18"/>
      <c r="J21" s="18"/>
      <c r="K21" s="18"/>
      <c r="L21" s="18"/>
      <c r="M21" s="18"/>
      <c r="N21" s="18"/>
      <c r="O21" s="18"/>
      <c r="P21" s="18"/>
      <c r="Q21" s="19"/>
    </row>
    <row r="22" spans="1:17">
      <c r="A22" s="17"/>
      <c r="B22" s="17"/>
      <c r="C22" s="18"/>
      <c r="D22" s="18"/>
      <c r="E22" s="18"/>
      <c r="F22" s="18"/>
      <c r="G22" s="20" t="s">
        <v>12</v>
      </c>
      <c r="H22" s="20"/>
      <c r="I22" s="18"/>
      <c r="J22" s="18"/>
      <c r="K22" s="18"/>
      <c r="L22" s="18"/>
      <c r="M22" s="18"/>
      <c r="N22" s="18"/>
      <c r="O22" s="18"/>
      <c r="P22" s="18"/>
      <c r="Q22" s="19"/>
    </row>
    <row r="23" spans="1:17">
      <c r="A23" s="17"/>
      <c r="B23" s="17"/>
      <c r="C23" s="18"/>
      <c r="D23" s="18"/>
      <c r="E23" s="18"/>
      <c r="F23" s="18"/>
      <c r="G23" s="20"/>
      <c r="H23" s="20"/>
      <c r="I23" s="18"/>
      <c r="J23" s="18"/>
      <c r="K23" s="18"/>
      <c r="L23" s="18"/>
      <c r="M23" s="18"/>
      <c r="N23" s="18"/>
      <c r="O23" s="18"/>
      <c r="P23" s="18"/>
      <c r="Q23" s="19"/>
    </row>
    <row r="24" spans="1:17">
      <c r="A24" s="17"/>
      <c r="B24" s="17"/>
      <c r="C24" s="18"/>
      <c r="D24" s="18"/>
      <c r="E24" s="18"/>
      <c r="F24" s="18"/>
      <c r="G24" s="20" t="s">
        <v>278</v>
      </c>
      <c r="H24" s="20"/>
      <c r="I24" s="18"/>
      <c r="J24" s="18"/>
      <c r="K24" s="18"/>
      <c r="L24" s="18"/>
      <c r="M24" s="18"/>
      <c r="N24" s="18"/>
      <c r="O24" s="18"/>
      <c r="P24" s="18"/>
      <c r="Q24" s="19"/>
    </row>
    <row r="25" spans="1:17">
      <c r="A25" s="17"/>
      <c r="B25" s="17"/>
      <c r="C25" s="18"/>
      <c r="D25" s="18"/>
      <c r="E25" s="18"/>
      <c r="F25" s="18"/>
      <c r="G25" s="18"/>
      <c r="I25" s="18"/>
      <c r="J25" s="18"/>
      <c r="K25" s="18"/>
      <c r="L25" s="18"/>
      <c r="M25" s="18"/>
      <c r="N25" s="18"/>
      <c r="O25" s="18"/>
      <c r="P25" s="18"/>
      <c r="Q25" s="19"/>
    </row>
    <row r="26" spans="1:17">
      <c r="A26" s="17"/>
      <c r="B26" s="17"/>
      <c r="C26" s="18"/>
      <c r="D26" s="18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19"/>
    </row>
    <row r="27" spans="1:17">
      <c r="A27" s="17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</row>
    <row r="28" spans="1:17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</row>
    <row r="29" spans="1:17">
      <c r="A29" s="17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</row>
    <row r="30" spans="1:17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</row>
    <row r="31" spans="1:17">
      <c r="A31" s="17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</row>
    <row r="32" spans="1:17">
      <c r="A32" s="17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</row>
    <row r="33" spans="1:17">
      <c r="A33" s="17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</row>
    <row r="34" spans="1:17">
      <c r="A34" s="17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</row>
    <row r="35" spans="1:17">
      <c r="A35" s="17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</row>
    <row r="36" spans="1:17">
      <c r="A36" s="17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/>
    </row>
    <row r="37" spans="1:17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/>
    </row>
    <row r="38" spans="1:17">
      <c r="A38" s="17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/>
    </row>
    <row r="39" spans="1:17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/>
    </row>
    <row r="40" spans="1:17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</row>
    <row r="41" spans="1:17">
      <c r="A41" s="17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</row>
    <row r="42" spans="1:17">
      <c r="A42" s="17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</row>
    <row r="43" spans="1:17">
      <c r="A43" s="17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</row>
    <row r="44" spans="1:17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</row>
    <row r="45" spans="1:17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</row>
    <row r="46" spans="1:17">
      <c r="A46" s="17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</row>
    <row r="47" spans="1:17">
      <c r="A47" s="17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</row>
    <row r="48" spans="1:17">
      <c r="A48" s="17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</row>
    <row r="49" spans="1:17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</row>
    <row r="50" spans="1:17">
      <c r="A50" s="17"/>
      <c r="B50" s="17"/>
    </row>
    <row r="51" spans="1:17">
      <c r="A51" s="17"/>
      <c r="B51" s="17"/>
    </row>
    <row r="52" spans="1:17">
      <c r="A52" s="17"/>
      <c r="B52" s="17"/>
    </row>
    <row r="53" spans="1:17">
      <c r="A53" s="17"/>
      <c r="B53" s="17"/>
    </row>
    <row r="54" spans="1:17">
      <c r="A54" s="17"/>
      <c r="B54" s="17"/>
    </row>
    <row r="55" spans="1:17">
      <c r="A55" s="17"/>
      <c r="B55" s="17"/>
    </row>
    <row r="56" spans="1:17">
      <c r="A56" s="17"/>
      <c r="B56" s="17"/>
    </row>
    <row r="57" spans="1:17">
      <c r="A57" s="17"/>
      <c r="B57" s="17"/>
    </row>
    <row r="58" spans="1:17">
      <c r="A58" s="17"/>
      <c r="B58" s="17"/>
    </row>
    <row r="59" spans="1:17">
      <c r="A59" s="17"/>
      <c r="B59" s="17"/>
    </row>
    <row r="60" spans="1:17">
      <c r="A60" s="17"/>
      <c r="B60" s="17"/>
    </row>
    <row r="61" spans="1:17">
      <c r="A61" s="17"/>
      <c r="B61" s="17"/>
    </row>
    <row r="62" spans="1:17">
      <c r="A62" s="17"/>
      <c r="B62" s="17"/>
    </row>
  </sheetData>
  <mergeCells count="1">
    <mergeCell ref="G19:H19"/>
  </mergeCells>
  <pageMargins left="0.7" right="0.7" top="0.75" bottom="0.75" header="0.3" footer="0.3"/>
  <pageSetup paperSize="9" scale="52" orientation="landscape" r:id="rId1"/>
  <colBreaks count="1" manualBreakCount="1">
    <brk id="18" max="2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E63"/>
  <sheetViews>
    <sheetView tabSelected="1" topLeftCell="A10" workbookViewId="0">
      <selection activeCell="D26" sqref="D26"/>
    </sheetView>
  </sheetViews>
  <sheetFormatPr defaultRowHeight="15"/>
  <cols>
    <col min="1" max="1" width="4" style="131" customWidth="1"/>
    <col min="2" max="2" width="29.140625" style="131" customWidth="1"/>
    <col min="3" max="3" width="16.28515625" customWidth="1"/>
    <col min="4" max="4" width="12.140625" customWidth="1"/>
    <col min="5" max="5" width="12.5703125" customWidth="1"/>
    <col min="6" max="6" width="11.5703125" customWidth="1"/>
    <col min="7" max="7" width="12.28515625" customWidth="1"/>
    <col min="8" max="8" width="8.7109375" customWidth="1"/>
    <col min="9" max="9" width="9" customWidth="1"/>
    <col min="10" max="12" width="8.28515625" customWidth="1"/>
    <col min="13" max="13" width="7.7109375" customWidth="1"/>
    <col min="15" max="15" width="11.140625" customWidth="1"/>
    <col min="16" max="16" width="9" customWidth="1"/>
    <col min="17" max="17" width="10.42578125" style="4" customWidth="1"/>
    <col min="260" max="260" width="4" customWidth="1"/>
    <col min="261" max="261" width="29.140625" customWidth="1"/>
    <col min="262" max="262" width="16.28515625" customWidth="1"/>
    <col min="263" max="263" width="12.140625" customWidth="1"/>
    <col min="264" max="264" width="12.5703125" customWidth="1"/>
    <col min="265" max="265" width="11.5703125" customWidth="1"/>
    <col min="266" max="266" width="12.28515625" customWidth="1"/>
    <col min="267" max="267" width="6.7109375" customWidth="1"/>
    <col min="268" max="269" width="7.28515625" customWidth="1"/>
    <col min="270" max="270" width="7.7109375" customWidth="1"/>
    <col min="272" max="272" width="11.140625" customWidth="1"/>
    <col min="273" max="273" width="10.42578125" customWidth="1"/>
    <col min="516" max="516" width="4" customWidth="1"/>
    <col min="517" max="517" width="29.140625" customWidth="1"/>
    <col min="518" max="518" width="16.28515625" customWidth="1"/>
    <col min="519" max="519" width="12.140625" customWidth="1"/>
    <col min="520" max="520" width="12.5703125" customWidth="1"/>
    <col min="521" max="521" width="11.5703125" customWidth="1"/>
    <col min="522" max="522" width="12.28515625" customWidth="1"/>
    <col min="523" max="523" width="6.7109375" customWidth="1"/>
    <col min="524" max="525" width="7.28515625" customWidth="1"/>
    <col min="526" max="526" width="7.7109375" customWidth="1"/>
    <col min="528" max="528" width="11.140625" customWidth="1"/>
    <col min="529" max="529" width="10.42578125" customWidth="1"/>
    <col min="772" max="772" width="4" customWidth="1"/>
    <col min="773" max="773" width="29.140625" customWidth="1"/>
    <col min="774" max="774" width="16.28515625" customWidth="1"/>
    <col min="775" max="775" width="12.140625" customWidth="1"/>
    <col min="776" max="776" width="12.5703125" customWidth="1"/>
    <col min="777" max="777" width="11.5703125" customWidth="1"/>
    <col min="778" max="778" width="12.28515625" customWidth="1"/>
    <col min="779" max="779" width="6.7109375" customWidth="1"/>
    <col min="780" max="781" width="7.28515625" customWidth="1"/>
    <col min="782" max="782" width="7.7109375" customWidth="1"/>
    <col min="784" max="784" width="11.140625" customWidth="1"/>
    <col min="785" max="785" width="10.42578125" customWidth="1"/>
    <col min="1028" max="1028" width="4" customWidth="1"/>
    <col min="1029" max="1029" width="29.140625" customWidth="1"/>
    <col min="1030" max="1030" width="16.28515625" customWidth="1"/>
    <col min="1031" max="1031" width="12.140625" customWidth="1"/>
    <col min="1032" max="1032" width="12.5703125" customWidth="1"/>
    <col min="1033" max="1033" width="11.5703125" customWidth="1"/>
    <col min="1034" max="1034" width="12.28515625" customWidth="1"/>
    <col min="1035" max="1035" width="6.7109375" customWidth="1"/>
    <col min="1036" max="1037" width="7.28515625" customWidth="1"/>
    <col min="1038" max="1038" width="7.7109375" customWidth="1"/>
    <col min="1040" max="1040" width="11.140625" customWidth="1"/>
    <col min="1041" max="1041" width="10.42578125" customWidth="1"/>
    <col min="1284" max="1284" width="4" customWidth="1"/>
    <col min="1285" max="1285" width="29.140625" customWidth="1"/>
    <col min="1286" max="1286" width="16.28515625" customWidth="1"/>
    <col min="1287" max="1287" width="12.140625" customWidth="1"/>
    <col min="1288" max="1288" width="12.5703125" customWidth="1"/>
    <col min="1289" max="1289" width="11.5703125" customWidth="1"/>
    <col min="1290" max="1290" width="12.28515625" customWidth="1"/>
    <col min="1291" max="1291" width="6.7109375" customWidth="1"/>
    <col min="1292" max="1293" width="7.28515625" customWidth="1"/>
    <col min="1294" max="1294" width="7.7109375" customWidth="1"/>
    <col min="1296" max="1296" width="11.140625" customWidth="1"/>
    <col min="1297" max="1297" width="10.42578125" customWidth="1"/>
    <col min="1540" max="1540" width="4" customWidth="1"/>
    <col min="1541" max="1541" width="29.140625" customWidth="1"/>
    <col min="1542" max="1542" width="16.28515625" customWidth="1"/>
    <col min="1543" max="1543" width="12.140625" customWidth="1"/>
    <col min="1544" max="1544" width="12.5703125" customWidth="1"/>
    <col min="1545" max="1545" width="11.5703125" customWidth="1"/>
    <col min="1546" max="1546" width="12.28515625" customWidth="1"/>
    <col min="1547" max="1547" width="6.7109375" customWidth="1"/>
    <col min="1548" max="1549" width="7.28515625" customWidth="1"/>
    <col min="1550" max="1550" width="7.7109375" customWidth="1"/>
    <col min="1552" max="1552" width="11.140625" customWidth="1"/>
    <col min="1553" max="1553" width="10.42578125" customWidth="1"/>
    <col min="1796" max="1796" width="4" customWidth="1"/>
    <col min="1797" max="1797" width="29.140625" customWidth="1"/>
    <col min="1798" max="1798" width="16.28515625" customWidth="1"/>
    <col min="1799" max="1799" width="12.140625" customWidth="1"/>
    <col min="1800" max="1800" width="12.5703125" customWidth="1"/>
    <col min="1801" max="1801" width="11.5703125" customWidth="1"/>
    <col min="1802" max="1802" width="12.28515625" customWidth="1"/>
    <col min="1803" max="1803" width="6.7109375" customWidth="1"/>
    <col min="1804" max="1805" width="7.28515625" customWidth="1"/>
    <col min="1806" max="1806" width="7.7109375" customWidth="1"/>
    <col min="1808" max="1808" width="11.140625" customWidth="1"/>
    <col min="1809" max="1809" width="10.42578125" customWidth="1"/>
    <col min="2052" max="2052" width="4" customWidth="1"/>
    <col min="2053" max="2053" width="29.140625" customWidth="1"/>
    <col min="2054" max="2054" width="16.28515625" customWidth="1"/>
    <col min="2055" max="2055" width="12.140625" customWidth="1"/>
    <col min="2056" max="2056" width="12.5703125" customWidth="1"/>
    <col min="2057" max="2057" width="11.5703125" customWidth="1"/>
    <col min="2058" max="2058" width="12.28515625" customWidth="1"/>
    <col min="2059" max="2059" width="6.7109375" customWidth="1"/>
    <col min="2060" max="2061" width="7.28515625" customWidth="1"/>
    <col min="2062" max="2062" width="7.7109375" customWidth="1"/>
    <col min="2064" max="2064" width="11.140625" customWidth="1"/>
    <col min="2065" max="2065" width="10.42578125" customWidth="1"/>
    <col min="2308" max="2308" width="4" customWidth="1"/>
    <col min="2309" max="2309" width="29.140625" customWidth="1"/>
    <col min="2310" max="2310" width="16.28515625" customWidth="1"/>
    <col min="2311" max="2311" width="12.140625" customWidth="1"/>
    <col min="2312" max="2312" width="12.5703125" customWidth="1"/>
    <col min="2313" max="2313" width="11.5703125" customWidth="1"/>
    <col min="2314" max="2314" width="12.28515625" customWidth="1"/>
    <col min="2315" max="2315" width="6.7109375" customWidth="1"/>
    <col min="2316" max="2317" width="7.28515625" customWidth="1"/>
    <col min="2318" max="2318" width="7.7109375" customWidth="1"/>
    <col min="2320" max="2320" width="11.140625" customWidth="1"/>
    <col min="2321" max="2321" width="10.42578125" customWidth="1"/>
    <col min="2564" max="2564" width="4" customWidth="1"/>
    <col min="2565" max="2565" width="29.140625" customWidth="1"/>
    <col min="2566" max="2566" width="16.28515625" customWidth="1"/>
    <col min="2567" max="2567" width="12.140625" customWidth="1"/>
    <col min="2568" max="2568" width="12.5703125" customWidth="1"/>
    <col min="2569" max="2569" width="11.5703125" customWidth="1"/>
    <col min="2570" max="2570" width="12.28515625" customWidth="1"/>
    <col min="2571" max="2571" width="6.7109375" customWidth="1"/>
    <col min="2572" max="2573" width="7.28515625" customWidth="1"/>
    <col min="2574" max="2574" width="7.7109375" customWidth="1"/>
    <col min="2576" max="2576" width="11.140625" customWidth="1"/>
    <col min="2577" max="2577" width="10.42578125" customWidth="1"/>
    <col min="2820" max="2820" width="4" customWidth="1"/>
    <col min="2821" max="2821" width="29.140625" customWidth="1"/>
    <col min="2822" max="2822" width="16.28515625" customWidth="1"/>
    <col min="2823" max="2823" width="12.140625" customWidth="1"/>
    <col min="2824" max="2824" width="12.5703125" customWidth="1"/>
    <col min="2825" max="2825" width="11.5703125" customWidth="1"/>
    <col min="2826" max="2826" width="12.28515625" customWidth="1"/>
    <col min="2827" max="2827" width="6.7109375" customWidth="1"/>
    <col min="2828" max="2829" width="7.28515625" customWidth="1"/>
    <col min="2830" max="2830" width="7.7109375" customWidth="1"/>
    <col min="2832" max="2832" width="11.140625" customWidth="1"/>
    <col min="2833" max="2833" width="10.42578125" customWidth="1"/>
    <col min="3076" max="3076" width="4" customWidth="1"/>
    <col min="3077" max="3077" width="29.140625" customWidth="1"/>
    <col min="3078" max="3078" width="16.28515625" customWidth="1"/>
    <col min="3079" max="3079" width="12.140625" customWidth="1"/>
    <col min="3080" max="3080" width="12.5703125" customWidth="1"/>
    <col min="3081" max="3081" width="11.5703125" customWidth="1"/>
    <col min="3082" max="3082" width="12.28515625" customWidth="1"/>
    <col min="3083" max="3083" width="6.7109375" customWidth="1"/>
    <col min="3084" max="3085" width="7.28515625" customWidth="1"/>
    <col min="3086" max="3086" width="7.7109375" customWidth="1"/>
    <col min="3088" max="3088" width="11.140625" customWidth="1"/>
    <col min="3089" max="3089" width="10.42578125" customWidth="1"/>
    <col min="3332" max="3332" width="4" customWidth="1"/>
    <col min="3333" max="3333" width="29.140625" customWidth="1"/>
    <col min="3334" max="3334" width="16.28515625" customWidth="1"/>
    <col min="3335" max="3335" width="12.140625" customWidth="1"/>
    <col min="3336" max="3336" width="12.5703125" customWidth="1"/>
    <col min="3337" max="3337" width="11.5703125" customWidth="1"/>
    <col min="3338" max="3338" width="12.28515625" customWidth="1"/>
    <col min="3339" max="3339" width="6.7109375" customWidth="1"/>
    <col min="3340" max="3341" width="7.28515625" customWidth="1"/>
    <col min="3342" max="3342" width="7.7109375" customWidth="1"/>
    <col min="3344" max="3344" width="11.140625" customWidth="1"/>
    <col min="3345" max="3345" width="10.42578125" customWidth="1"/>
    <col min="3588" max="3588" width="4" customWidth="1"/>
    <col min="3589" max="3589" width="29.140625" customWidth="1"/>
    <col min="3590" max="3590" width="16.28515625" customWidth="1"/>
    <col min="3591" max="3591" width="12.140625" customWidth="1"/>
    <col min="3592" max="3592" width="12.5703125" customWidth="1"/>
    <col min="3593" max="3593" width="11.5703125" customWidth="1"/>
    <col min="3594" max="3594" width="12.28515625" customWidth="1"/>
    <col min="3595" max="3595" width="6.7109375" customWidth="1"/>
    <col min="3596" max="3597" width="7.28515625" customWidth="1"/>
    <col min="3598" max="3598" width="7.7109375" customWidth="1"/>
    <col min="3600" max="3600" width="11.140625" customWidth="1"/>
    <col min="3601" max="3601" width="10.42578125" customWidth="1"/>
    <col min="3844" max="3844" width="4" customWidth="1"/>
    <col min="3845" max="3845" width="29.140625" customWidth="1"/>
    <col min="3846" max="3846" width="16.28515625" customWidth="1"/>
    <col min="3847" max="3847" width="12.140625" customWidth="1"/>
    <col min="3848" max="3848" width="12.5703125" customWidth="1"/>
    <col min="3849" max="3849" width="11.5703125" customWidth="1"/>
    <col min="3850" max="3850" width="12.28515625" customWidth="1"/>
    <col min="3851" max="3851" width="6.7109375" customWidth="1"/>
    <col min="3852" max="3853" width="7.28515625" customWidth="1"/>
    <col min="3854" max="3854" width="7.7109375" customWidth="1"/>
    <col min="3856" max="3856" width="11.140625" customWidth="1"/>
    <col min="3857" max="3857" width="10.42578125" customWidth="1"/>
    <col min="4100" max="4100" width="4" customWidth="1"/>
    <col min="4101" max="4101" width="29.140625" customWidth="1"/>
    <col min="4102" max="4102" width="16.28515625" customWidth="1"/>
    <col min="4103" max="4103" width="12.140625" customWidth="1"/>
    <col min="4104" max="4104" width="12.5703125" customWidth="1"/>
    <col min="4105" max="4105" width="11.5703125" customWidth="1"/>
    <col min="4106" max="4106" width="12.28515625" customWidth="1"/>
    <col min="4107" max="4107" width="6.7109375" customWidth="1"/>
    <col min="4108" max="4109" width="7.28515625" customWidth="1"/>
    <col min="4110" max="4110" width="7.7109375" customWidth="1"/>
    <col min="4112" max="4112" width="11.140625" customWidth="1"/>
    <col min="4113" max="4113" width="10.42578125" customWidth="1"/>
    <col min="4356" max="4356" width="4" customWidth="1"/>
    <col min="4357" max="4357" width="29.140625" customWidth="1"/>
    <col min="4358" max="4358" width="16.28515625" customWidth="1"/>
    <col min="4359" max="4359" width="12.140625" customWidth="1"/>
    <col min="4360" max="4360" width="12.5703125" customWidth="1"/>
    <col min="4361" max="4361" width="11.5703125" customWidth="1"/>
    <col min="4362" max="4362" width="12.28515625" customWidth="1"/>
    <col min="4363" max="4363" width="6.7109375" customWidth="1"/>
    <col min="4364" max="4365" width="7.28515625" customWidth="1"/>
    <col min="4366" max="4366" width="7.7109375" customWidth="1"/>
    <col min="4368" max="4368" width="11.140625" customWidth="1"/>
    <col min="4369" max="4369" width="10.42578125" customWidth="1"/>
    <col min="4612" max="4612" width="4" customWidth="1"/>
    <col min="4613" max="4613" width="29.140625" customWidth="1"/>
    <col min="4614" max="4614" width="16.28515625" customWidth="1"/>
    <col min="4615" max="4615" width="12.140625" customWidth="1"/>
    <col min="4616" max="4616" width="12.5703125" customWidth="1"/>
    <col min="4617" max="4617" width="11.5703125" customWidth="1"/>
    <col min="4618" max="4618" width="12.28515625" customWidth="1"/>
    <col min="4619" max="4619" width="6.7109375" customWidth="1"/>
    <col min="4620" max="4621" width="7.28515625" customWidth="1"/>
    <col min="4622" max="4622" width="7.7109375" customWidth="1"/>
    <col min="4624" max="4624" width="11.140625" customWidth="1"/>
    <col min="4625" max="4625" width="10.42578125" customWidth="1"/>
    <col min="4868" max="4868" width="4" customWidth="1"/>
    <col min="4869" max="4869" width="29.140625" customWidth="1"/>
    <col min="4870" max="4870" width="16.28515625" customWidth="1"/>
    <col min="4871" max="4871" width="12.140625" customWidth="1"/>
    <col min="4872" max="4872" width="12.5703125" customWidth="1"/>
    <col min="4873" max="4873" width="11.5703125" customWidth="1"/>
    <col min="4874" max="4874" width="12.28515625" customWidth="1"/>
    <col min="4875" max="4875" width="6.7109375" customWidth="1"/>
    <col min="4876" max="4877" width="7.28515625" customWidth="1"/>
    <col min="4878" max="4878" width="7.7109375" customWidth="1"/>
    <col min="4880" max="4880" width="11.140625" customWidth="1"/>
    <col min="4881" max="4881" width="10.42578125" customWidth="1"/>
    <col min="5124" max="5124" width="4" customWidth="1"/>
    <col min="5125" max="5125" width="29.140625" customWidth="1"/>
    <col min="5126" max="5126" width="16.28515625" customWidth="1"/>
    <col min="5127" max="5127" width="12.140625" customWidth="1"/>
    <col min="5128" max="5128" width="12.5703125" customWidth="1"/>
    <col min="5129" max="5129" width="11.5703125" customWidth="1"/>
    <col min="5130" max="5130" width="12.28515625" customWidth="1"/>
    <col min="5131" max="5131" width="6.7109375" customWidth="1"/>
    <col min="5132" max="5133" width="7.28515625" customWidth="1"/>
    <col min="5134" max="5134" width="7.7109375" customWidth="1"/>
    <col min="5136" max="5136" width="11.140625" customWidth="1"/>
    <col min="5137" max="5137" width="10.42578125" customWidth="1"/>
    <col min="5380" max="5380" width="4" customWidth="1"/>
    <col min="5381" max="5381" width="29.140625" customWidth="1"/>
    <col min="5382" max="5382" width="16.28515625" customWidth="1"/>
    <col min="5383" max="5383" width="12.140625" customWidth="1"/>
    <col min="5384" max="5384" width="12.5703125" customWidth="1"/>
    <col min="5385" max="5385" width="11.5703125" customWidth="1"/>
    <col min="5386" max="5386" width="12.28515625" customWidth="1"/>
    <col min="5387" max="5387" width="6.7109375" customWidth="1"/>
    <col min="5388" max="5389" width="7.28515625" customWidth="1"/>
    <col min="5390" max="5390" width="7.7109375" customWidth="1"/>
    <col min="5392" max="5392" width="11.140625" customWidth="1"/>
    <col min="5393" max="5393" width="10.42578125" customWidth="1"/>
    <col min="5636" max="5636" width="4" customWidth="1"/>
    <col min="5637" max="5637" width="29.140625" customWidth="1"/>
    <col min="5638" max="5638" width="16.28515625" customWidth="1"/>
    <col min="5639" max="5639" width="12.140625" customWidth="1"/>
    <col min="5640" max="5640" width="12.5703125" customWidth="1"/>
    <col min="5641" max="5641" width="11.5703125" customWidth="1"/>
    <col min="5642" max="5642" width="12.28515625" customWidth="1"/>
    <col min="5643" max="5643" width="6.7109375" customWidth="1"/>
    <col min="5644" max="5645" width="7.28515625" customWidth="1"/>
    <col min="5646" max="5646" width="7.7109375" customWidth="1"/>
    <col min="5648" max="5648" width="11.140625" customWidth="1"/>
    <col min="5649" max="5649" width="10.42578125" customWidth="1"/>
    <col min="5892" max="5892" width="4" customWidth="1"/>
    <col min="5893" max="5893" width="29.140625" customWidth="1"/>
    <col min="5894" max="5894" width="16.28515625" customWidth="1"/>
    <col min="5895" max="5895" width="12.140625" customWidth="1"/>
    <col min="5896" max="5896" width="12.5703125" customWidth="1"/>
    <col min="5897" max="5897" width="11.5703125" customWidth="1"/>
    <col min="5898" max="5898" width="12.28515625" customWidth="1"/>
    <col min="5899" max="5899" width="6.7109375" customWidth="1"/>
    <col min="5900" max="5901" width="7.28515625" customWidth="1"/>
    <col min="5902" max="5902" width="7.7109375" customWidth="1"/>
    <col min="5904" max="5904" width="11.140625" customWidth="1"/>
    <col min="5905" max="5905" width="10.42578125" customWidth="1"/>
    <col min="6148" max="6148" width="4" customWidth="1"/>
    <col min="6149" max="6149" width="29.140625" customWidth="1"/>
    <col min="6150" max="6150" width="16.28515625" customWidth="1"/>
    <col min="6151" max="6151" width="12.140625" customWidth="1"/>
    <col min="6152" max="6152" width="12.5703125" customWidth="1"/>
    <col min="6153" max="6153" width="11.5703125" customWidth="1"/>
    <col min="6154" max="6154" width="12.28515625" customWidth="1"/>
    <col min="6155" max="6155" width="6.7109375" customWidth="1"/>
    <col min="6156" max="6157" width="7.28515625" customWidth="1"/>
    <col min="6158" max="6158" width="7.7109375" customWidth="1"/>
    <col min="6160" max="6160" width="11.140625" customWidth="1"/>
    <col min="6161" max="6161" width="10.42578125" customWidth="1"/>
    <col min="6404" max="6404" width="4" customWidth="1"/>
    <col min="6405" max="6405" width="29.140625" customWidth="1"/>
    <col min="6406" max="6406" width="16.28515625" customWidth="1"/>
    <col min="6407" max="6407" width="12.140625" customWidth="1"/>
    <col min="6408" max="6408" width="12.5703125" customWidth="1"/>
    <col min="6409" max="6409" width="11.5703125" customWidth="1"/>
    <col min="6410" max="6410" width="12.28515625" customWidth="1"/>
    <col min="6411" max="6411" width="6.7109375" customWidth="1"/>
    <col min="6412" max="6413" width="7.28515625" customWidth="1"/>
    <col min="6414" max="6414" width="7.7109375" customWidth="1"/>
    <col min="6416" max="6416" width="11.140625" customWidth="1"/>
    <col min="6417" max="6417" width="10.42578125" customWidth="1"/>
    <col min="6660" max="6660" width="4" customWidth="1"/>
    <col min="6661" max="6661" width="29.140625" customWidth="1"/>
    <col min="6662" max="6662" width="16.28515625" customWidth="1"/>
    <col min="6663" max="6663" width="12.140625" customWidth="1"/>
    <col min="6664" max="6664" width="12.5703125" customWidth="1"/>
    <col min="6665" max="6665" width="11.5703125" customWidth="1"/>
    <col min="6666" max="6666" width="12.28515625" customWidth="1"/>
    <col min="6667" max="6667" width="6.7109375" customWidth="1"/>
    <col min="6668" max="6669" width="7.28515625" customWidth="1"/>
    <col min="6670" max="6670" width="7.7109375" customWidth="1"/>
    <col min="6672" max="6672" width="11.140625" customWidth="1"/>
    <col min="6673" max="6673" width="10.42578125" customWidth="1"/>
    <col min="6916" max="6916" width="4" customWidth="1"/>
    <col min="6917" max="6917" width="29.140625" customWidth="1"/>
    <col min="6918" max="6918" width="16.28515625" customWidth="1"/>
    <col min="6919" max="6919" width="12.140625" customWidth="1"/>
    <col min="6920" max="6920" width="12.5703125" customWidth="1"/>
    <col min="6921" max="6921" width="11.5703125" customWidth="1"/>
    <col min="6922" max="6922" width="12.28515625" customWidth="1"/>
    <col min="6923" max="6923" width="6.7109375" customWidth="1"/>
    <col min="6924" max="6925" width="7.28515625" customWidth="1"/>
    <col min="6926" max="6926" width="7.7109375" customWidth="1"/>
    <col min="6928" max="6928" width="11.140625" customWidth="1"/>
    <col min="6929" max="6929" width="10.42578125" customWidth="1"/>
    <col min="7172" max="7172" width="4" customWidth="1"/>
    <col min="7173" max="7173" width="29.140625" customWidth="1"/>
    <col min="7174" max="7174" width="16.28515625" customWidth="1"/>
    <col min="7175" max="7175" width="12.140625" customWidth="1"/>
    <col min="7176" max="7176" width="12.5703125" customWidth="1"/>
    <col min="7177" max="7177" width="11.5703125" customWidth="1"/>
    <col min="7178" max="7178" width="12.28515625" customWidth="1"/>
    <col min="7179" max="7179" width="6.7109375" customWidth="1"/>
    <col min="7180" max="7181" width="7.28515625" customWidth="1"/>
    <col min="7182" max="7182" width="7.7109375" customWidth="1"/>
    <col min="7184" max="7184" width="11.140625" customWidth="1"/>
    <col min="7185" max="7185" width="10.42578125" customWidth="1"/>
    <col min="7428" max="7428" width="4" customWidth="1"/>
    <col min="7429" max="7429" width="29.140625" customWidth="1"/>
    <col min="7430" max="7430" width="16.28515625" customWidth="1"/>
    <col min="7431" max="7431" width="12.140625" customWidth="1"/>
    <col min="7432" max="7432" width="12.5703125" customWidth="1"/>
    <col min="7433" max="7433" width="11.5703125" customWidth="1"/>
    <col min="7434" max="7434" width="12.28515625" customWidth="1"/>
    <col min="7435" max="7435" width="6.7109375" customWidth="1"/>
    <col min="7436" max="7437" width="7.28515625" customWidth="1"/>
    <col min="7438" max="7438" width="7.7109375" customWidth="1"/>
    <col min="7440" max="7440" width="11.140625" customWidth="1"/>
    <col min="7441" max="7441" width="10.42578125" customWidth="1"/>
    <col min="7684" max="7684" width="4" customWidth="1"/>
    <col min="7685" max="7685" width="29.140625" customWidth="1"/>
    <col min="7686" max="7686" width="16.28515625" customWidth="1"/>
    <col min="7687" max="7687" width="12.140625" customWidth="1"/>
    <col min="7688" max="7688" width="12.5703125" customWidth="1"/>
    <col min="7689" max="7689" width="11.5703125" customWidth="1"/>
    <col min="7690" max="7690" width="12.28515625" customWidth="1"/>
    <col min="7691" max="7691" width="6.7109375" customWidth="1"/>
    <col min="7692" max="7693" width="7.28515625" customWidth="1"/>
    <col min="7694" max="7694" width="7.7109375" customWidth="1"/>
    <col min="7696" max="7696" width="11.140625" customWidth="1"/>
    <col min="7697" max="7697" width="10.42578125" customWidth="1"/>
    <col min="7940" max="7940" width="4" customWidth="1"/>
    <col min="7941" max="7941" width="29.140625" customWidth="1"/>
    <col min="7942" max="7942" width="16.28515625" customWidth="1"/>
    <col min="7943" max="7943" width="12.140625" customWidth="1"/>
    <col min="7944" max="7944" width="12.5703125" customWidth="1"/>
    <col min="7945" max="7945" width="11.5703125" customWidth="1"/>
    <col min="7946" max="7946" width="12.28515625" customWidth="1"/>
    <col min="7947" max="7947" width="6.7109375" customWidth="1"/>
    <col min="7948" max="7949" width="7.28515625" customWidth="1"/>
    <col min="7950" max="7950" width="7.7109375" customWidth="1"/>
    <col min="7952" max="7952" width="11.140625" customWidth="1"/>
    <col min="7953" max="7953" width="10.42578125" customWidth="1"/>
    <col min="8196" max="8196" width="4" customWidth="1"/>
    <col min="8197" max="8197" width="29.140625" customWidth="1"/>
    <col min="8198" max="8198" width="16.28515625" customWidth="1"/>
    <col min="8199" max="8199" width="12.140625" customWidth="1"/>
    <col min="8200" max="8200" width="12.5703125" customWidth="1"/>
    <col min="8201" max="8201" width="11.5703125" customWidth="1"/>
    <col min="8202" max="8202" width="12.28515625" customWidth="1"/>
    <col min="8203" max="8203" width="6.7109375" customWidth="1"/>
    <col min="8204" max="8205" width="7.28515625" customWidth="1"/>
    <col min="8206" max="8206" width="7.7109375" customWidth="1"/>
    <col min="8208" max="8208" width="11.140625" customWidth="1"/>
    <col min="8209" max="8209" width="10.42578125" customWidth="1"/>
    <col min="8452" max="8452" width="4" customWidth="1"/>
    <col min="8453" max="8453" width="29.140625" customWidth="1"/>
    <col min="8454" max="8454" width="16.28515625" customWidth="1"/>
    <col min="8455" max="8455" width="12.140625" customWidth="1"/>
    <col min="8456" max="8456" width="12.5703125" customWidth="1"/>
    <col min="8457" max="8457" width="11.5703125" customWidth="1"/>
    <col min="8458" max="8458" width="12.28515625" customWidth="1"/>
    <col min="8459" max="8459" width="6.7109375" customWidth="1"/>
    <col min="8460" max="8461" width="7.28515625" customWidth="1"/>
    <col min="8462" max="8462" width="7.7109375" customWidth="1"/>
    <col min="8464" max="8464" width="11.140625" customWidth="1"/>
    <col min="8465" max="8465" width="10.42578125" customWidth="1"/>
    <col min="8708" max="8708" width="4" customWidth="1"/>
    <col min="8709" max="8709" width="29.140625" customWidth="1"/>
    <col min="8710" max="8710" width="16.28515625" customWidth="1"/>
    <col min="8711" max="8711" width="12.140625" customWidth="1"/>
    <col min="8712" max="8712" width="12.5703125" customWidth="1"/>
    <col min="8713" max="8713" width="11.5703125" customWidth="1"/>
    <col min="8714" max="8714" width="12.28515625" customWidth="1"/>
    <col min="8715" max="8715" width="6.7109375" customWidth="1"/>
    <col min="8716" max="8717" width="7.28515625" customWidth="1"/>
    <col min="8718" max="8718" width="7.7109375" customWidth="1"/>
    <col min="8720" max="8720" width="11.140625" customWidth="1"/>
    <col min="8721" max="8721" width="10.42578125" customWidth="1"/>
    <col min="8964" max="8964" width="4" customWidth="1"/>
    <col min="8965" max="8965" width="29.140625" customWidth="1"/>
    <col min="8966" max="8966" width="16.28515625" customWidth="1"/>
    <col min="8967" max="8967" width="12.140625" customWidth="1"/>
    <col min="8968" max="8968" width="12.5703125" customWidth="1"/>
    <col min="8969" max="8969" width="11.5703125" customWidth="1"/>
    <col min="8970" max="8970" width="12.28515625" customWidth="1"/>
    <col min="8971" max="8971" width="6.7109375" customWidth="1"/>
    <col min="8972" max="8973" width="7.28515625" customWidth="1"/>
    <col min="8974" max="8974" width="7.7109375" customWidth="1"/>
    <col min="8976" max="8976" width="11.140625" customWidth="1"/>
    <col min="8977" max="8977" width="10.42578125" customWidth="1"/>
    <col min="9220" max="9220" width="4" customWidth="1"/>
    <col min="9221" max="9221" width="29.140625" customWidth="1"/>
    <col min="9222" max="9222" width="16.28515625" customWidth="1"/>
    <col min="9223" max="9223" width="12.140625" customWidth="1"/>
    <col min="9224" max="9224" width="12.5703125" customWidth="1"/>
    <col min="9225" max="9225" width="11.5703125" customWidth="1"/>
    <col min="9226" max="9226" width="12.28515625" customWidth="1"/>
    <col min="9227" max="9227" width="6.7109375" customWidth="1"/>
    <col min="9228" max="9229" width="7.28515625" customWidth="1"/>
    <col min="9230" max="9230" width="7.7109375" customWidth="1"/>
    <col min="9232" max="9232" width="11.140625" customWidth="1"/>
    <col min="9233" max="9233" width="10.42578125" customWidth="1"/>
    <col min="9476" max="9476" width="4" customWidth="1"/>
    <col min="9477" max="9477" width="29.140625" customWidth="1"/>
    <col min="9478" max="9478" width="16.28515625" customWidth="1"/>
    <col min="9479" max="9479" width="12.140625" customWidth="1"/>
    <col min="9480" max="9480" width="12.5703125" customWidth="1"/>
    <col min="9481" max="9481" width="11.5703125" customWidth="1"/>
    <col min="9482" max="9482" width="12.28515625" customWidth="1"/>
    <col min="9483" max="9483" width="6.7109375" customWidth="1"/>
    <col min="9484" max="9485" width="7.28515625" customWidth="1"/>
    <col min="9486" max="9486" width="7.7109375" customWidth="1"/>
    <col min="9488" max="9488" width="11.140625" customWidth="1"/>
    <col min="9489" max="9489" width="10.42578125" customWidth="1"/>
    <col min="9732" max="9732" width="4" customWidth="1"/>
    <col min="9733" max="9733" width="29.140625" customWidth="1"/>
    <col min="9734" max="9734" width="16.28515625" customWidth="1"/>
    <col min="9735" max="9735" width="12.140625" customWidth="1"/>
    <col min="9736" max="9736" width="12.5703125" customWidth="1"/>
    <col min="9737" max="9737" width="11.5703125" customWidth="1"/>
    <col min="9738" max="9738" width="12.28515625" customWidth="1"/>
    <col min="9739" max="9739" width="6.7109375" customWidth="1"/>
    <col min="9740" max="9741" width="7.28515625" customWidth="1"/>
    <col min="9742" max="9742" width="7.7109375" customWidth="1"/>
    <col min="9744" max="9744" width="11.140625" customWidth="1"/>
    <col min="9745" max="9745" width="10.42578125" customWidth="1"/>
    <col min="9988" max="9988" width="4" customWidth="1"/>
    <col min="9989" max="9989" width="29.140625" customWidth="1"/>
    <col min="9990" max="9990" width="16.28515625" customWidth="1"/>
    <col min="9991" max="9991" width="12.140625" customWidth="1"/>
    <col min="9992" max="9992" width="12.5703125" customWidth="1"/>
    <col min="9993" max="9993" width="11.5703125" customWidth="1"/>
    <col min="9994" max="9994" width="12.28515625" customWidth="1"/>
    <col min="9995" max="9995" width="6.7109375" customWidth="1"/>
    <col min="9996" max="9997" width="7.28515625" customWidth="1"/>
    <col min="9998" max="9998" width="7.7109375" customWidth="1"/>
    <col min="10000" max="10000" width="11.140625" customWidth="1"/>
    <col min="10001" max="10001" width="10.42578125" customWidth="1"/>
    <col min="10244" max="10244" width="4" customWidth="1"/>
    <col min="10245" max="10245" width="29.140625" customWidth="1"/>
    <col min="10246" max="10246" width="16.28515625" customWidth="1"/>
    <col min="10247" max="10247" width="12.140625" customWidth="1"/>
    <col min="10248" max="10248" width="12.5703125" customWidth="1"/>
    <col min="10249" max="10249" width="11.5703125" customWidth="1"/>
    <col min="10250" max="10250" width="12.28515625" customWidth="1"/>
    <col min="10251" max="10251" width="6.7109375" customWidth="1"/>
    <col min="10252" max="10253" width="7.28515625" customWidth="1"/>
    <col min="10254" max="10254" width="7.7109375" customWidth="1"/>
    <col min="10256" max="10256" width="11.140625" customWidth="1"/>
    <col min="10257" max="10257" width="10.42578125" customWidth="1"/>
    <col min="10500" max="10500" width="4" customWidth="1"/>
    <col min="10501" max="10501" width="29.140625" customWidth="1"/>
    <col min="10502" max="10502" width="16.28515625" customWidth="1"/>
    <col min="10503" max="10503" width="12.140625" customWidth="1"/>
    <col min="10504" max="10504" width="12.5703125" customWidth="1"/>
    <col min="10505" max="10505" width="11.5703125" customWidth="1"/>
    <col min="10506" max="10506" width="12.28515625" customWidth="1"/>
    <col min="10507" max="10507" width="6.7109375" customWidth="1"/>
    <col min="10508" max="10509" width="7.28515625" customWidth="1"/>
    <col min="10510" max="10510" width="7.7109375" customWidth="1"/>
    <col min="10512" max="10512" width="11.140625" customWidth="1"/>
    <col min="10513" max="10513" width="10.42578125" customWidth="1"/>
    <col min="10756" max="10756" width="4" customWidth="1"/>
    <col min="10757" max="10757" width="29.140625" customWidth="1"/>
    <col min="10758" max="10758" width="16.28515625" customWidth="1"/>
    <col min="10759" max="10759" width="12.140625" customWidth="1"/>
    <col min="10760" max="10760" width="12.5703125" customWidth="1"/>
    <col min="10761" max="10761" width="11.5703125" customWidth="1"/>
    <col min="10762" max="10762" width="12.28515625" customWidth="1"/>
    <col min="10763" max="10763" width="6.7109375" customWidth="1"/>
    <col min="10764" max="10765" width="7.28515625" customWidth="1"/>
    <col min="10766" max="10766" width="7.7109375" customWidth="1"/>
    <col min="10768" max="10768" width="11.140625" customWidth="1"/>
    <col min="10769" max="10769" width="10.42578125" customWidth="1"/>
    <col min="11012" max="11012" width="4" customWidth="1"/>
    <col min="11013" max="11013" width="29.140625" customWidth="1"/>
    <col min="11014" max="11014" width="16.28515625" customWidth="1"/>
    <col min="11015" max="11015" width="12.140625" customWidth="1"/>
    <col min="11016" max="11016" width="12.5703125" customWidth="1"/>
    <col min="11017" max="11017" width="11.5703125" customWidth="1"/>
    <col min="11018" max="11018" width="12.28515625" customWidth="1"/>
    <col min="11019" max="11019" width="6.7109375" customWidth="1"/>
    <col min="11020" max="11021" width="7.28515625" customWidth="1"/>
    <col min="11022" max="11022" width="7.7109375" customWidth="1"/>
    <col min="11024" max="11024" width="11.140625" customWidth="1"/>
    <col min="11025" max="11025" width="10.42578125" customWidth="1"/>
    <col min="11268" max="11268" width="4" customWidth="1"/>
    <col min="11269" max="11269" width="29.140625" customWidth="1"/>
    <col min="11270" max="11270" width="16.28515625" customWidth="1"/>
    <col min="11271" max="11271" width="12.140625" customWidth="1"/>
    <col min="11272" max="11272" width="12.5703125" customWidth="1"/>
    <col min="11273" max="11273" width="11.5703125" customWidth="1"/>
    <col min="11274" max="11274" width="12.28515625" customWidth="1"/>
    <col min="11275" max="11275" width="6.7109375" customWidth="1"/>
    <col min="11276" max="11277" width="7.28515625" customWidth="1"/>
    <col min="11278" max="11278" width="7.7109375" customWidth="1"/>
    <col min="11280" max="11280" width="11.140625" customWidth="1"/>
    <col min="11281" max="11281" width="10.42578125" customWidth="1"/>
    <col min="11524" max="11524" width="4" customWidth="1"/>
    <col min="11525" max="11525" width="29.140625" customWidth="1"/>
    <col min="11526" max="11526" width="16.28515625" customWidth="1"/>
    <col min="11527" max="11527" width="12.140625" customWidth="1"/>
    <col min="11528" max="11528" width="12.5703125" customWidth="1"/>
    <col min="11529" max="11529" width="11.5703125" customWidth="1"/>
    <col min="11530" max="11530" width="12.28515625" customWidth="1"/>
    <col min="11531" max="11531" width="6.7109375" customWidth="1"/>
    <col min="11532" max="11533" width="7.28515625" customWidth="1"/>
    <col min="11534" max="11534" width="7.7109375" customWidth="1"/>
    <col min="11536" max="11536" width="11.140625" customWidth="1"/>
    <col min="11537" max="11537" width="10.42578125" customWidth="1"/>
    <col min="11780" max="11780" width="4" customWidth="1"/>
    <col min="11781" max="11781" width="29.140625" customWidth="1"/>
    <col min="11782" max="11782" width="16.28515625" customWidth="1"/>
    <col min="11783" max="11783" width="12.140625" customWidth="1"/>
    <col min="11784" max="11784" width="12.5703125" customWidth="1"/>
    <col min="11785" max="11785" width="11.5703125" customWidth="1"/>
    <col min="11786" max="11786" width="12.28515625" customWidth="1"/>
    <col min="11787" max="11787" width="6.7109375" customWidth="1"/>
    <col min="11788" max="11789" width="7.28515625" customWidth="1"/>
    <col min="11790" max="11790" width="7.7109375" customWidth="1"/>
    <col min="11792" max="11792" width="11.140625" customWidth="1"/>
    <col min="11793" max="11793" width="10.42578125" customWidth="1"/>
    <col min="12036" max="12036" width="4" customWidth="1"/>
    <col min="12037" max="12037" width="29.140625" customWidth="1"/>
    <col min="12038" max="12038" width="16.28515625" customWidth="1"/>
    <col min="12039" max="12039" width="12.140625" customWidth="1"/>
    <col min="12040" max="12040" width="12.5703125" customWidth="1"/>
    <col min="12041" max="12041" width="11.5703125" customWidth="1"/>
    <col min="12042" max="12042" width="12.28515625" customWidth="1"/>
    <col min="12043" max="12043" width="6.7109375" customWidth="1"/>
    <col min="12044" max="12045" width="7.28515625" customWidth="1"/>
    <col min="12046" max="12046" width="7.7109375" customWidth="1"/>
    <col min="12048" max="12048" width="11.140625" customWidth="1"/>
    <col min="12049" max="12049" width="10.42578125" customWidth="1"/>
    <col min="12292" max="12292" width="4" customWidth="1"/>
    <col min="12293" max="12293" width="29.140625" customWidth="1"/>
    <col min="12294" max="12294" width="16.28515625" customWidth="1"/>
    <col min="12295" max="12295" width="12.140625" customWidth="1"/>
    <col min="12296" max="12296" width="12.5703125" customWidth="1"/>
    <col min="12297" max="12297" width="11.5703125" customWidth="1"/>
    <col min="12298" max="12298" width="12.28515625" customWidth="1"/>
    <col min="12299" max="12299" width="6.7109375" customWidth="1"/>
    <col min="12300" max="12301" width="7.28515625" customWidth="1"/>
    <col min="12302" max="12302" width="7.7109375" customWidth="1"/>
    <col min="12304" max="12304" width="11.140625" customWidth="1"/>
    <col min="12305" max="12305" width="10.42578125" customWidth="1"/>
    <col min="12548" max="12548" width="4" customWidth="1"/>
    <col min="12549" max="12549" width="29.140625" customWidth="1"/>
    <col min="12550" max="12550" width="16.28515625" customWidth="1"/>
    <col min="12551" max="12551" width="12.140625" customWidth="1"/>
    <col min="12552" max="12552" width="12.5703125" customWidth="1"/>
    <col min="12553" max="12553" width="11.5703125" customWidth="1"/>
    <col min="12554" max="12554" width="12.28515625" customWidth="1"/>
    <col min="12555" max="12555" width="6.7109375" customWidth="1"/>
    <col min="12556" max="12557" width="7.28515625" customWidth="1"/>
    <col min="12558" max="12558" width="7.7109375" customWidth="1"/>
    <col min="12560" max="12560" width="11.140625" customWidth="1"/>
    <col min="12561" max="12561" width="10.42578125" customWidth="1"/>
    <col min="12804" max="12804" width="4" customWidth="1"/>
    <col min="12805" max="12805" width="29.140625" customWidth="1"/>
    <col min="12806" max="12806" width="16.28515625" customWidth="1"/>
    <col min="12807" max="12807" width="12.140625" customWidth="1"/>
    <col min="12808" max="12808" width="12.5703125" customWidth="1"/>
    <col min="12809" max="12809" width="11.5703125" customWidth="1"/>
    <col min="12810" max="12810" width="12.28515625" customWidth="1"/>
    <col min="12811" max="12811" width="6.7109375" customWidth="1"/>
    <col min="12812" max="12813" width="7.28515625" customWidth="1"/>
    <col min="12814" max="12814" width="7.7109375" customWidth="1"/>
    <col min="12816" max="12816" width="11.140625" customWidth="1"/>
    <col min="12817" max="12817" width="10.42578125" customWidth="1"/>
    <col min="13060" max="13060" width="4" customWidth="1"/>
    <col min="13061" max="13061" width="29.140625" customWidth="1"/>
    <col min="13062" max="13062" width="16.28515625" customWidth="1"/>
    <col min="13063" max="13063" width="12.140625" customWidth="1"/>
    <col min="13064" max="13064" width="12.5703125" customWidth="1"/>
    <col min="13065" max="13065" width="11.5703125" customWidth="1"/>
    <col min="13066" max="13066" width="12.28515625" customWidth="1"/>
    <col min="13067" max="13067" width="6.7109375" customWidth="1"/>
    <col min="13068" max="13069" width="7.28515625" customWidth="1"/>
    <col min="13070" max="13070" width="7.7109375" customWidth="1"/>
    <col min="13072" max="13072" width="11.140625" customWidth="1"/>
    <col min="13073" max="13073" width="10.42578125" customWidth="1"/>
    <col min="13316" max="13316" width="4" customWidth="1"/>
    <col min="13317" max="13317" width="29.140625" customWidth="1"/>
    <col min="13318" max="13318" width="16.28515625" customWidth="1"/>
    <col min="13319" max="13319" width="12.140625" customWidth="1"/>
    <col min="13320" max="13320" width="12.5703125" customWidth="1"/>
    <col min="13321" max="13321" width="11.5703125" customWidth="1"/>
    <col min="13322" max="13322" width="12.28515625" customWidth="1"/>
    <col min="13323" max="13323" width="6.7109375" customWidth="1"/>
    <col min="13324" max="13325" width="7.28515625" customWidth="1"/>
    <col min="13326" max="13326" width="7.7109375" customWidth="1"/>
    <col min="13328" max="13328" width="11.140625" customWidth="1"/>
    <col min="13329" max="13329" width="10.42578125" customWidth="1"/>
    <col min="13572" max="13572" width="4" customWidth="1"/>
    <col min="13573" max="13573" width="29.140625" customWidth="1"/>
    <col min="13574" max="13574" width="16.28515625" customWidth="1"/>
    <col min="13575" max="13575" width="12.140625" customWidth="1"/>
    <col min="13576" max="13576" width="12.5703125" customWidth="1"/>
    <col min="13577" max="13577" width="11.5703125" customWidth="1"/>
    <col min="13578" max="13578" width="12.28515625" customWidth="1"/>
    <col min="13579" max="13579" width="6.7109375" customWidth="1"/>
    <col min="13580" max="13581" width="7.28515625" customWidth="1"/>
    <col min="13582" max="13582" width="7.7109375" customWidth="1"/>
    <col min="13584" max="13584" width="11.140625" customWidth="1"/>
    <col min="13585" max="13585" width="10.42578125" customWidth="1"/>
    <col min="13828" max="13828" width="4" customWidth="1"/>
    <col min="13829" max="13829" width="29.140625" customWidth="1"/>
    <col min="13830" max="13830" width="16.28515625" customWidth="1"/>
    <col min="13831" max="13831" width="12.140625" customWidth="1"/>
    <col min="13832" max="13832" width="12.5703125" customWidth="1"/>
    <col min="13833" max="13833" width="11.5703125" customWidth="1"/>
    <col min="13834" max="13834" width="12.28515625" customWidth="1"/>
    <col min="13835" max="13835" width="6.7109375" customWidth="1"/>
    <col min="13836" max="13837" width="7.28515625" customWidth="1"/>
    <col min="13838" max="13838" width="7.7109375" customWidth="1"/>
    <col min="13840" max="13840" width="11.140625" customWidth="1"/>
    <col min="13841" max="13841" width="10.42578125" customWidth="1"/>
    <col min="14084" max="14084" width="4" customWidth="1"/>
    <col min="14085" max="14085" width="29.140625" customWidth="1"/>
    <col min="14086" max="14086" width="16.28515625" customWidth="1"/>
    <col min="14087" max="14087" width="12.140625" customWidth="1"/>
    <col min="14088" max="14088" width="12.5703125" customWidth="1"/>
    <col min="14089" max="14089" width="11.5703125" customWidth="1"/>
    <col min="14090" max="14090" width="12.28515625" customWidth="1"/>
    <col min="14091" max="14091" width="6.7109375" customWidth="1"/>
    <col min="14092" max="14093" width="7.28515625" customWidth="1"/>
    <col min="14094" max="14094" width="7.7109375" customWidth="1"/>
    <col min="14096" max="14096" width="11.140625" customWidth="1"/>
    <col min="14097" max="14097" width="10.42578125" customWidth="1"/>
    <col min="14340" max="14340" width="4" customWidth="1"/>
    <col min="14341" max="14341" width="29.140625" customWidth="1"/>
    <col min="14342" max="14342" width="16.28515625" customWidth="1"/>
    <col min="14343" max="14343" width="12.140625" customWidth="1"/>
    <col min="14344" max="14344" width="12.5703125" customWidth="1"/>
    <col min="14345" max="14345" width="11.5703125" customWidth="1"/>
    <col min="14346" max="14346" width="12.28515625" customWidth="1"/>
    <col min="14347" max="14347" width="6.7109375" customWidth="1"/>
    <col min="14348" max="14349" width="7.28515625" customWidth="1"/>
    <col min="14350" max="14350" width="7.7109375" customWidth="1"/>
    <col min="14352" max="14352" width="11.140625" customWidth="1"/>
    <col min="14353" max="14353" width="10.42578125" customWidth="1"/>
    <col min="14596" max="14596" width="4" customWidth="1"/>
    <col min="14597" max="14597" width="29.140625" customWidth="1"/>
    <col min="14598" max="14598" width="16.28515625" customWidth="1"/>
    <col min="14599" max="14599" width="12.140625" customWidth="1"/>
    <col min="14600" max="14600" width="12.5703125" customWidth="1"/>
    <col min="14601" max="14601" width="11.5703125" customWidth="1"/>
    <col min="14602" max="14602" width="12.28515625" customWidth="1"/>
    <col min="14603" max="14603" width="6.7109375" customWidth="1"/>
    <col min="14604" max="14605" width="7.28515625" customWidth="1"/>
    <col min="14606" max="14606" width="7.7109375" customWidth="1"/>
    <col min="14608" max="14608" width="11.140625" customWidth="1"/>
    <col min="14609" max="14609" width="10.42578125" customWidth="1"/>
    <col min="14852" max="14852" width="4" customWidth="1"/>
    <col min="14853" max="14853" width="29.140625" customWidth="1"/>
    <col min="14854" max="14854" width="16.28515625" customWidth="1"/>
    <col min="14855" max="14855" width="12.140625" customWidth="1"/>
    <col min="14856" max="14856" width="12.5703125" customWidth="1"/>
    <col min="14857" max="14857" width="11.5703125" customWidth="1"/>
    <col min="14858" max="14858" width="12.28515625" customWidth="1"/>
    <col min="14859" max="14859" width="6.7109375" customWidth="1"/>
    <col min="14860" max="14861" width="7.28515625" customWidth="1"/>
    <col min="14862" max="14862" width="7.7109375" customWidth="1"/>
    <col min="14864" max="14864" width="11.140625" customWidth="1"/>
    <col min="14865" max="14865" width="10.42578125" customWidth="1"/>
    <col min="15108" max="15108" width="4" customWidth="1"/>
    <col min="15109" max="15109" width="29.140625" customWidth="1"/>
    <col min="15110" max="15110" width="16.28515625" customWidth="1"/>
    <col min="15111" max="15111" width="12.140625" customWidth="1"/>
    <col min="15112" max="15112" width="12.5703125" customWidth="1"/>
    <col min="15113" max="15113" width="11.5703125" customWidth="1"/>
    <col min="15114" max="15114" width="12.28515625" customWidth="1"/>
    <col min="15115" max="15115" width="6.7109375" customWidth="1"/>
    <col min="15116" max="15117" width="7.28515625" customWidth="1"/>
    <col min="15118" max="15118" width="7.7109375" customWidth="1"/>
    <col min="15120" max="15120" width="11.140625" customWidth="1"/>
    <col min="15121" max="15121" width="10.42578125" customWidth="1"/>
    <col min="15364" max="15364" width="4" customWidth="1"/>
    <col min="15365" max="15365" width="29.140625" customWidth="1"/>
    <col min="15366" max="15366" width="16.28515625" customWidth="1"/>
    <col min="15367" max="15367" width="12.140625" customWidth="1"/>
    <col min="15368" max="15368" width="12.5703125" customWidth="1"/>
    <col min="15369" max="15369" width="11.5703125" customWidth="1"/>
    <col min="15370" max="15370" width="12.28515625" customWidth="1"/>
    <col min="15371" max="15371" width="6.7109375" customWidth="1"/>
    <col min="15372" max="15373" width="7.28515625" customWidth="1"/>
    <col min="15374" max="15374" width="7.7109375" customWidth="1"/>
    <col min="15376" max="15376" width="11.140625" customWidth="1"/>
    <col min="15377" max="15377" width="10.42578125" customWidth="1"/>
    <col min="15620" max="15620" width="4" customWidth="1"/>
    <col min="15621" max="15621" width="29.140625" customWidth="1"/>
    <col min="15622" max="15622" width="16.28515625" customWidth="1"/>
    <col min="15623" max="15623" width="12.140625" customWidth="1"/>
    <col min="15624" max="15624" width="12.5703125" customWidth="1"/>
    <col min="15625" max="15625" width="11.5703125" customWidth="1"/>
    <col min="15626" max="15626" width="12.28515625" customWidth="1"/>
    <col min="15627" max="15627" width="6.7109375" customWidth="1"/>
    <col min="15628" max="15629" width="7.28515625" customWidth="1"/>
    <col min="15630" max="15630" width="7.7109375" customWidth="1"/>
    <col min="15632" max="15632" width="11.140625" customWidth="1"/>
    <col min="15633" max="15633" width="10.42578125" customWidth="1"/>
    <col min="15876" max="15876" width="4" customWidth="1"/>
    <col min="15877" max="15877" width="29.140625" customWidth="1"/>
    <col min="15878" max="15878" width="16.28515625" customWidth="1"/>
    <col min="15879" max="15879" width="12.140625" customWidth="1"/>
    <col min="15880" max="15880" width="12.5703125" customWidth="1"/>
    <col min="15881" max="15881" width="11.5703125" customWidth="1"/>
    <col min="15882" max="15882" width="12.28515625" customWidth="1"/>
    <col min="15883" max="15883" width="6.7109375" customWidth="1"/>
    <col min="15884" max="15885" width="7.28515625" customWidth="1"/>
    <col min="15886" max="15886" width="7.7109375" customWidth="1"/>
    <col min="15888" max="15888" width="11.140625" customWidth="1"/>
    <col min="15889" max="15889" width="10.42578125" customWidth="1"/>
    <col min="16132" max="16132" width="4" customWidth="1"/>
    <col min="16133" max="16133" width="29.140625" customWidth="1"/>
    <col min="16134" max="16134" width="16.28515625" customWidth="1"/>
    <col min="16135" max="16135" width="12.140625" customWidth="1"/>
    <col min="16136" max="16136" width="12.5703125" customWidth="1"/>
    <col min="16137" max="16137" width="11.5703125" customWidth="1"/>
    <col min="16138" max="16138" width="12.28515625" customWidth="1"/>
    <col min="16139" max="16139" width="6.7109375" customWidth="1"/>
    <col min="16140" max="16141" width="7.28515625" customWidth="1"/>
    <col min="16142" max="16142" width="7.7109375" customWidth="1"/>
    <col min="16144" max="16144" width="11.140625" customWidth="1"/>
    <col min="16145" max="16145" width="10.42578125" customWidth="1"/>
  </cols>
  <sheetData>
    <row r="1" spans="1:109">
      <c r="B1" s="2"/>
      <c r="C1" s="3"/>
    </row>
    <row r="2" spans="1:109" ht="18">
      <c r="D2" s="122" t="s">
        <v>375</v>
      </c>
      <c r="E2" s="122"/>
      <c r="F2" s="122"/>
      <c r="G2" s="5"/>
    </row>
    <row r="3" spans="1:109" ht="15.75">
      <c r="D3" s="6" t="s">
        <v>0</v>
      </c>
      <c r="E3" s="6"/>
      <c r="F3" s="6"/>
      <c r="G3" s="6"/>
      <c r="H3" s="6"/>
    </row>
    <row r="4" spans="1:109" ht="15.75">
      <c r="D4" s="6" t="s">
        <v>1</v>
      </c>
      <c r="E4" s="6"/>
      <c r="F4" s="6"/>
      <c r="G4" s="6"/>
      <c r="H4" s="6"/>
    </row>
    <row r="5" spans="1:109" ht="15.75">
      <c r="D5" s="6" t="s">
        <v>137</v>
      </c>
      <c r="E5" s="6"/>
      <c r="F5" s="6"/>
      <c r="G5" s="6"/>
      <c r="H5" s="6"/>
    </row>
    <row r="6" spans="1:109" ht="15.75">
      <c r="D6" s="6" t="s">
        <v>2</v>
      </c>
      <c r="E6" s="6"/>
      <c r="F6" s="6"/>
      <c r="G6" s="6"/>
      <c r="H6" s="6"/>
    </row>
    <row r="7" spans="1:109" ht="15.75">
      <c r="D7" s="6"/>
      <c r="E7" s="6"/>
      <c r="F7" s="6"/>
      <c r="G7" s="6"/>
      <c r="H7" s="6"/>
    </row>
    <row r="8" spans="1:109" ht="15.75">
      <c r="D8" s="6" t="s">
        <v>328</v>
      </c>
      <c r="E8" s="6"/>
      <c r="F8" s="6"/>
      <c r="G8" s="6"/>
      <c r="H8" s="6"/>
    </row>
    <row r="9" spans="1:109" ht="15.75">
      <c r="D9" s="173">
        <v>2015</v>
      </c>
    </row>
    <row r="10" spans="1:109" ht="38.25" customHeight="1" thickBot="1"/>
    <row r="11" spans="1:109" s="10" customFormat="1" ht="79.5" thickBot="1">
      <c r="A11" s="7" t="s">
        <v>4</v>
      </c>
      <c r="B11" s="8" t="s">
        <v>5</v>
      </c>
      <c r="C11" s="8" t="s">
        <v>6</v>
      </c>
      <c r="D11" s="8" t="s">
        <v>178</v>
      </c>
      <c r="E11" s="8" t="s">
        <v>179</v>
      </c>
      <c r="F11" s="8" t="s">
        <v>180</v>
      </c>
      <c r="G11" s="8" t="s">
        <v>181</v>
      </c>
      <c r="H11" s="8" t="s">
        <v>182</v>
      </c>
      <c r="I11" s="8" t="s">
        <v>7</v>
      </c>
      <c r="J11" s="160" t="s">
        <v>183</v>
      </c>
      <c r="K11" s="160" t="s">
        <v>174</v>
      </c>
      <c r="L11" s="160" t="s">
        <v>175</v>
      </c>
      <c r="M11" s="167" t="s">
        <v>171</v>
      </c>
      <c r="N11" s="8" t="s">
        <v>184</v>
      </c>
      <c r="O11" s="8" t="s">
        <v>172</v>
      </c>
      <c r="P11" s="160" t="s">
        <v>173</v>
      </c>
      <c r="Q11" s="9" t="s">
        <v>8</v>
      </c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</row>
    <row r="12" spans="1:109" s="12" customFormat="1">
      <c r="A12" s="11"/>
      <c r="B12" s="11"/>
      <c r="D12" s="13"/>
      <c r="E12" s="13"/>
      <c r="F12" s="13"/>
      <c r="G12" s="13"/>
      <c r="H12" s="13"/>
      <c r="I12" s="13">
        <v>8.3400000000000002E-2</v>
      </c>
      <c r="J12" s="13">
        <v>0.2</v>
      </c>
      <c r="K12" s="13"/>
      <c r="L12" s="13"/>
      <c r="M12" s="13"/>
      <c r="N12" s="13"/>
      <c r="O12" s="13"/>
      <c r="P12" s="13"/>
      <c r="Q12" s="14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</row>
    <row r="13" spans="1:109" s="12" customFormat="1">
      <c r="A13" s="90"/>
      <c r="B13" s="90"/>
      <c r="C13" s="83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2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</row>
    <row r="14" spans="1:109" s="148" customFormat="1" ht="18" customHeight="1">
      <c r="A14" s="80">
        <v>1</v>
      </c>
      <c r="B14" s="199" t="s">
        <v>329</v>
      </c>
      <c r="C14" s="204" t="s">
        <v>330</v>
      </c>
      <c r="D14" s="85"/>
      <c r="E14" s="85"/>
      <c r="F14" s="85"/>
      <c r="G14" s="85"/>
      <c r="H14" s="85"/>
      <c r="I14" s="85"/>
      <c r="J14" s="85">
        <v>1</v>
      </c>
      <c r="K14" s="85"/>
      <c r="L14" s="85"/>
      <c r="M14" s="85"/>
      <c r="N14" s="85">
        <v>1.02</v>
      </c>
      <c r="O14" s="85"/>
      <c r="P14" s="85"/>
      <c r="Q14" s="179">
        <v>2.02</v>
      </c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</row>
    <row r="15" spans="1:109" s="148" customFormat="1" ht="18" customHeight="1">
      <c r="A15" s="80"/>
      <c r="B15" s="199"/>
      <c r="C15" s="20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179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</row>
    <row r="16" spans="1:109" s="16" customFormat="1">
      <c r="A16" s="174"/>
      <c r="B16" s="205" t="s">
        <v>374</v>
      </c>
      <c r="C16" s="199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</row>
    <row r="17" spans="1:17" s="16" customFormat="1">
      <c r="A17" s="126">
        <v>2</v>
      </c>
      <c r="B17" s="199" t="s">
        <v>331</v>
      </c>
      <c r="C17" s="199" t="s">
        <v>60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1:17" s="16" customFormat="1">
      <c r="A18" s="126">
        <v>3</v>
      </c>
      <c r="B18" s="199" t="s">
        <v>332</v>
      </c>
      <c r="C18" s="199" t="s">
        <v>36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1:17">
      <c r="A19" s="17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</row>
    <row r="20" spans="1:17">
      <c r="A20" s="17"/>
      <c r="B20" s="15"/>
      <c r="C20" s="18"/>
      <c r="D20" s="18"/>
      <c r="E20" s="18"/>
      <c r="F20" s="18"/>
      <c r="G20" s="208" t="s">
        <v>377</v>
      </c>
      <c r="H20" s="208"/>
      <c r="I20" s="18"/>
      <c r="J20" s="18"/>
      <c r="K20" s="18"/>
      <c r="L20" s="18"/>
      <c r="M20" s="18"/>
      <c r="N20" s="18"/>
      <c r="O20" s="18"/>
      <c r="P20" s="18"/>
      <c r="Q20" s="19"/>
    </row>
    <row r="21" spans="1:17">
      <c r="A21" s="17"/>
      <c r="B21" s="15"/>
      <c r="C21" s="18"/>
      <c r="D21" s="18"/>
      <c r="E21" s="18"/>
      <c r="F21" s="18"/>
      <c r="G21" s="20" t="s">
        <v>292</v>
      </c>
      <c r="H21" s="20"/>
      <c r="I21" s="18"/>
      <c r="J21" s="18"/>
      <c r="K21" s="18"/>
      <c r="L21" s="18"/>
      <c r="M21" s="18"/>
      <c r="N21" s="18"/>
      <c r="O21" s="18"/>
      <c r="P21" s="18"/>
      <c r="Q21" s="19"/>
    </row>
    <row r="22" spans="1:17">
      <c r="A22" s="17"/>
      <c r="B22" s="17"/>
      <c r="C22" s="18"/>
      <c r="D22" s="18"/>
      <c r="E22" s="18"/>
      <c r="F22" s="18"/>
      <c r="G22" s="20" t="s">
        <v>314</v>
      </c>
      <c r="H22" s="20"/>
      <c r="I22" s="18"/>
      <c r="J22" s="18"/>
      <c r="K22" s="18"/>
      <c r="L22" s="18"/>
      <c r="M22" s="18"/>
      <c r="N22" s="18"/>
      <c r="O22" s="18"/>
      <c r="P22" s="18"/>
      <c r="Q22" s="19"/>
    </row>
    <row r="23" spans="1:17">
      <c r="A23" s="17"/>
      <c r="B23" s="17"/>
      <c r="C23" s="18"/>
      <c r="D23" s="18"/>
      <c r="E23" s="18"/>
      <c r="F23" s="18"/>
      <c r="G23" s="20" t="s">
        <v>12</v>
      </c>
      <c r="H23" s="20"/>
      <c r="I23" s="18"/>
      <c r="J23" s="18"/>
      <c r="K23" s="18"/>
      <c r="L23" s="18"/>
      <c r="M23" s="18"/>
      <c r="N23" s="18"/>
      <c r="O23" s="18"/>
      <c r="P23" s="18"/>
      <c r="Q23" s="19"/>
    </row>
    <row r="24" spans="1:17">
      <c r="A24" s="17"/>
      <c r="B24" s="17"/>
      <c r="C24" s="18"/>
      <c r="D24" s="18"/>
      <c r="E24" s="18"/>
      <c r="F24" s="18"/>
      <c r="G24" s="20"/>
      <c r="H24" s="20"/>
      <c r="I24" s="18"/>
      <c r="J24" s="18"/>
      <c r="K24" s="18"/>
      <c r="L24" s="18"/>
      <c r="M24" s="18"/>
      <c r="N24" s="18"/>
      <c r="O24" s="18"/>
      <c r="P24" s="18"/>
      <c r="Q24" s="19"/>
    </row>
    <row r="25" spans="1:17">
      <c r="A25" s="17"/>
      <c r="B25" s="17"/>
      <c r="C25" s="18"/>
      <c r="D25" s="18"/>
      <c r="E25" s="18"/>
      <c r="F25" s="18"/>
      <c r="G25" s="20" t="s">
        <v>278</v>
      </c>
      <c r="H25" s="20"/>
      <c r="I25" s="18"/>
      <c r="J25" s="18"/>
      <c r="K25" s="18"/>
      <c r="L25" s="18"/>
      <c r="M25" s="18"/>
      <c r="N25" s="18"/>
      <c r="O25" s="18"/>
      <c r="P25" s="18"/>
      <c r="Q25" s="19"/>
    </row>
    <row r="26" spans="1:17">
      <c r="A26" s="17"/>
      <c r="B26" s="17"/>
      <c r="C26" s="18"/>
      <c r="D26" s="18"/>
      <c r="E26" s="18"/>
      <c r="F26" s="18"/>
      <c r="G26" s="18"/>
      <c r="I26" s="18"/>
      <c r="J26" s="18"/>
      <c r="K26" s="18"/>
      <c r="L26" s="18"/>
      <c r="M26" s="18"/>
      <c r="N26" s="18"/>
      <c r="O26" s="18"/>
      <c r="P26" s="18"/>
      <c r="Q26" s="19"/>
    </row>
    <row r="27" spans="1:17">
      <c r="A27" s="17"/>
      <c r="B27" s="17"/>
      <c r="C27" s="18"/>
      <c r="D27" s="18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19"/>
    </row>
    <row r="28" spans="1:17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</row>
    <row r="29" spans="1:17">
      <c r="A29" s="17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</row>
    <row r="30" spans="1:17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</row>
    <row r="31" spans="1:17">
      <c r="A31" s="17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</row>
    <row r="32" spans="1:17">
      <c r="A32" s="17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</row>
    <row r="33" spans="1:17">
      <c r="A33" s="17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</row>
    <row r="34" spans="1:17">
      <c r="A34" s="17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</row>
    <row r="35" spans="1:17">
      <c r="A35" s="17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</row>
    <row r="36" spans="1:17">
      <c r="A36" s="17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/>
    </row>
    <row r="37" spans="1:17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/>
    </row>
    <row r="38" spans="1:17">
      <c r="A38" s="17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/>
    </row>
    <row r="39" spans="1:17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/>
    </row>
    <row r="40" spans="1:17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</row>
    <row r="41" spans="1:17">
      <c r="A41" s="17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</row>
    <row r="42" spans="1:17">
      <c r="A42" s="17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</row>
    <row r="43" spans="1:17">
      <c r="A43" s="17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</row>
    <row r="44" spans="1:17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</row>
    <row r="45" spans="1:17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</row>
    <row r="46" spans="1:17">
      <c r="A46" s="17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</row>
    <row r="47" spans="1:17">
      <c r="A47" s="17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</row>
    <row r="48" spans="1:17">
      <c r="A48" s="17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</row>
    <row r="49" spans="1:17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</row>
    <row r="50" spans="1:17">
      <c r="A50" s="17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</row>
    <row r="51" spans="1:17">
      <c r="A51" s="17"/>
      <c r="B51" s="17"/>
    </row>
    <row r="52" spans="1:17">
      <c r="A52" s="17"/>
      <c r="B52" s="17"/>
    </row>
    <row r="53" spans="1:17">
      <c r="A53" s="17"/>
      <c r="B53" s="17"/>
    </row>
    <row r="54" spans="1:17">
      <c r="A54" s="17"/>
      <c r="B54" s="17"/>
    </row>
    <row r="55" spans="1:17">
      <c r="A55" s="17"/>
      <c r="B55" s="17"/>
    </row>
    <row r="56" spans="1:17">
      <c r="A56" s="17"/>
      <c r="B56" s="17"/>
    </row>
    <row r="57" spans="1:17">
      <c r="A57" s="17"/>
      <c r="B57" s="17"/>
    </row>
    <row r="58" spans="1:17">
      <c r="A58" s="17"/>
      <c r="B58" s="17"/>
    </row>
    <row r="59" spans="1:17">
      <c r="A59" s="17"/>
      <c r="B59" s="17"/>
    </row>
    <row r="60" spans="1:17">
      <c r="A60" s="17"/>
      <c r="B60" s="17"/>
    </row>
    <row r="61" spans="1:17">
      <c r="A61" s="17"/>
      <c r="B61" s="17"/>
    </row>
    <row r="62" spans="1:17">
      <c r="A62" s="17"/>
      <c r="B62" s="17"/>
    </row>
    <row r="63" spans="1:17">
      <c r="A63" s="17"/>
      <c r="B63" s="17"/>
    </row>
  </sheetData>
  <mergeCells count="1">
    <mergeCell ref="G20:H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76"/>
  <sheetViews>
    <sheetView view="pageBreakPreview" topLeftCell="A28" zoomScale="70" zoomScaleNormal="100" zoomScaleSheetLayoutView="70" workbookViewId="0">
      <selection activeCell="F46" sqref="F46"/>
    </sheetView>
  </sheetViews>
  <sheetFormatPr defaultRowHeight="15"/>
  <cols>
    <col min="1" max="1" width="3.85546875" customWidth="1"/>
    <col min="2" max="2" width="40.85546875" customWidth="1"/>
    <col min="3" max="3" width="18.85546875" customWidth="1"/>
    <col min="4" max="4" width="7.42578125" customWidth="1"/>
    <col min="5" max="5" width="9.7109375" customWidth="1"/>
    <col min="6" max="6" width="8" bestFit="1" customWidth="1"/>
    <col min="7" max="7" width="9.7109375" customWidth="1"/>
    <col min="8" max="8" width="8.5703125" customWidth="1"/>
    <col min="9" max="9" width="8" customWidth="1"/>
    <col min="10" max="12" width="8.28515625" customWidth="1"/>
    <col min="13" max="13" width="7.7109375" customWidth="1"/>
    <col min="14" max="14" width="9.28515625" bestFit="1" customWidth="1"/>
    <col min="15" max="16" width="6.28515625" customWidth="1"/>
    <col min="17" max="17" width="9.28515625" style="21" bestFit="1" customWidth="1"/>
    <col min="260" max="260" width="3.85546875" customWidth="1"/>
    <col min="261" max="261" width="33.7109375" customWidth="1"/>
    <col min="262" max="262" width="18.85546875" customWidth="1"/>
    <col min="263" max="263" width="4.140625" customWidth="1"/>
    <col min="264" max="264" width="5.42578125" customWidth="1"/>
    <col min="265" max="265" width="7.5703125" bestFit="1" customWidth="1"/>
    <col min="266" max="266" width="9.7109375" customWidth="1"/>
    <col min="267" max="267" width="5.85546875" customWidth="1"/>
    <col min="268" max="269" width="7.28515625" customWidth="1"/>
    <col min="270" max="270" width="7.7109375" customWidth="1"/>
    <col min="272" max="272" width="6.28515625" customWidth="1"/>
    <col min="516" max="516" width="3.85546875" customWidth="1"/>
    <col min="517" max="517" width="33.7109375" customWidth="1"/>
    <col min="518" max="518" width="18.85546875" customWidth="1"/>
    <col min="519" max="519" width="4.140625" customWidth="1"/>
    <col min="520" max="520" width="5.42578125" customWidth="1"/>
    <col min="521" max="521" width="7.5703125" bestFit="1" customWidth="1"/>
    <col min="522" max="522" width="9.7109375" customWidth="1"/>
    <col min="523" max="523" width="5.85546875" customWidth="1"/>
    <col min="524" max="525" width="7.28515625" customWidth="1"/>
    <col min="526" max="526" width="7.7109375" customWidth="1"/>
    <col min="528" max="528" width="6.28515625" customWidth="1"/>
    <col min="772" max="772" width="3.85546875" customWidth="1"/>
    <col min="773" max="773" width="33.7109375" customWidth="1"/>
    <col min="774" max="774" width="18.85546875" customWidth="1"/>
    <col min="775" max="775" width="4.140625" customWidth="1"/>
    <col min="776" max="776" width="5.42578125" customWidth="1"/>
    <col min="777" max="777" width="7.5703125" bestFit="1" customWidth="1"/>
    <col min="778" max="778" width="9.7109375" customWidth="1"/>
    <col min="779" max="779" width="5.85546875" customWidth="1"/>
    <col min="780" max="781" width="7.28515625" customWidth="1"/>
    <col min="782" max="782" width="7.7109375" customWidth="1"/>
    <col min="784" max="784" width="6.28515625" customWidth="1"/>
    <col min="1028" max="1028" width="3.85546875" customWidth="1"/>
    <col min="1029" max="1029" width="33.7109375" customWidth="1"/>
    <col min="1030" max="1030" width="18.85546875" customWidth="1"/>
    <col min="1031" max="1031" width="4.140625" customWidth="1"/>
    <col min="1032" max="1032" width="5.42578125" customWidth="1"/>
    <col min="1033" max="1033" width="7.5703125" bestFit="1" customWidth="1"/>
    <col min="1034" max="1034" width="9.7109375" customWidth="1"/>
    <col min="1035" max="1035" width="5.85546875" customWidth="1"/>
    <col min="1036" max="1037" width="7.28515625" customWidth="1"/>
    <col min="1038" max="1038" width="7.7109375" customWidth="1"/>
    <col min="1040" max="1040" width="6.28515625" customWidth="1"/>
    <col min="1284" max="1284" width="3.85546875" customWidth="1"/>
    <col min="1285" max="1285" width="33.7109375" customWidth="1"/>
    <col min="1286" max="1286" width="18.85546875" customWidth="1"/>
    <col min="1287" max="1287" width="4.140625" customWidth="1"/>
    <col min="1288" max="1288" width="5.42578125" customWidth="1"/>
    <col min="1289" max="1289" width="7.5703125" bestFit="1" customWidth="1"/>
    <col min="1290" max="1290" width="9.7109375" customWidth="1"/>
    <col min="1291" max="1291" width="5.85546875" customWidth="1"/>
    <col min="1292" max="1293" width="7.28515625" customWidth="1"/>
    <col min="1294" max="1294" width="7.7109375" customWidth="1"/>
    <col min="1296" max="1296" width="6.28515625" customWidth="1"/>
    <col min="1540" max="1540" width="3.85546875" customWidth="1"/>
    <col min="1541" max="1541" width="33.7109375" customWidth="1"/>
    <col min="1542" max="1542" width="18.85546875" customWidth="1"/>
    <col min="1543" max="1543" width="4.140625" customWidth="1"/>
    <col min="1544" max="1544" width="5.42578125" customWidth="1"/>
    <col min="1545" max="1545" width="7.5703125" bestFit="1" customWidth="1"/>
    <col min="1546" max="1546" width="9.7109375" customWidth="1"/>
    <col min="1547" max="1547" width="5.85546875" customWidth="1"/>
    <col min="1548" max="1549" width="7.28515625" customWidth="1"/>
    <col min="1550" max="1550" width="7.7109375" customWidth="1"/>
    <col min="1552" max="1552" width="6.28515625" customWidth="1"/>
    <col min="1796" max="1796" width="3.85546875" customWidth="1"/>
    <col min="1797" max="1797" width="33.7109375" customWidth="1"/>
    <col min="1798" max="1798" width="18.85546875" customWidth="1"/>
    <col min="1799" max="1799" width="4.140625" customWidth="1"/>
    <col min="1800" max="1800" width="5.42578125" customWidth="1"/>
    <col min="1801" max="1801" width="7.5703125" bestFit="1" customWidth="1"/>
    <col min="1802" max="1802" width="9.7109375" customWidth="1"/>
    <col min="1803" max="1803" width="5.85546875" customWidth="1"/>
    <col min="1804" max="1805" width="7.28515625" customWidth="1"/>
    <col min="1806" max="1806" width="7.7109375" customWidth="1"/>
    <col min="1808" max="1808" width="6.28515625" customWidth="1"/>
    <col min="2052" max="2052" width="3.85546875" customWidth="1"/>
    <col min="2053" max="2053" width="33.7109375" customWidth="1"/>
    <col min="2054" max="2054" width="18.85546875" customWidth="1"/>
    <col min="2055" max="2055" width="4.140625" customWidth="1"/>
    <col min="2056" max="2056" width="5.42578125" customWidth="1"/>
    <col min="2057" max="2057" width="7.5703125" bestFit="1" customWidth="1"/>
    <col min="2058" max="2058" width="9.7109375" customWidth="1"/>
    <col min="2059" max="2059" width="5.85546875" customWidth="1"/>
    <col min="2060" max="2061" width="7.28515625" customWidth="1"/>
    <col min="2062" max="2062" width="7.7109375" customWidth="1"/>
    <col min="2064" max="2064" width="6.28515625" customWidth="1"/>
    <col min="2308" max="2308" width="3.85546875" customWidth="1"/>
    <col min="2309" max="2309" width="33.7109375" customWidth="1"/>
    <col min="2310" max="2310" width="18.85546875" customWidth="1"/>
    <col min="2311" max="2311" width="4.140625" customWidth="1"/>
    <col min="2312" max="2312" width="5.42578125" customWidth="1"/>
    <col min="2313" max="2313" width="7.5703125" bestFit="1" customWidth="1"/>
    <col min="2314" max="2314" width="9.7109375" customWidth="1"/>
    <col min="2315" max="2315" width="5.85546875" customWidth="1"/>
    <col min="2316" max="2317" width="7.28515625" customWidth="1"/>
    <col min="2318" max="2318" width="7.7109375" customWidth="1"/>
    <col min="2320" max="2320" width="6.28515625" customWidth="1"/>
    <col min="2564" max="2564" width="3.85546875" customWidth="1"/>
    <col min="2565" max="2565" width="33.7109375" customWidth="1"/>
    <col min="2566" max="2566" width="18.85546875" customWidth="1"/>
    <col min="2567" max="2567" width="4.140625" customWidth="1"/>
    <col min="2568" max="2568" width="5.42578125" customWidth="1"/>
    <col min="2569" max="2569" width="7.5703125" bestFit="1" customWidth="1"/>
    <col min="2570" max="2570" width="9.7109375" customWidth="1"/>
    <col min="2571" max="2571" width="5.85546875" customWidth="1"/>
    <col min="2572" max="2573" width="7.28515625" customWidth="1"/>
    <col min="2574" max="2574" width="7.7109375" customWidth="1"/>
    <col min="2576" max="2576" width="6.28515625" customWidth="1"/>
    <col min="2820" max="2820" width="3.85546875" customWidth="1"/>
    <col min="2821" max="2821" width="33.7109375" customWidth="1"/>
    <col min="2822" max="2822" width="18.85546875" customWidth="1"/>
    <col min="2823" max="2823" width="4.140625" customWidth="1"/>
    <col min="2824" max="2824" width="5.42578125" customWidth="1"/>
    <col min="2825" max="2825" width="7.5703125" bestFit="1" customWidth="1"/>
    <col min="2826" max="2826" width="9.7109375" customWidth="1"/>
    <col min="2827" max="2827" width="5.85546875" customWidth="1"/>
    <col min="2828" max="2829" width="7.28515625" customWidth="1"/>
    <col min="2830" max="2830" width="7.7109375" customWidth="1"/>
    <col min="2832" max="2832" width="6.28515625" customWidth="1"/>
    <col min="3076" max="3076" width="3.85546875" customWidth="1"/>
    <col min="3077" max="3077" width="33.7109375" customWidth="1"/>
    <col min="3078" max="3078" width="18.85546875" customWidth="1"/>
    <col min="3079" max="3079" width="4.140625" customWidth="1"/>
    <col min="3080" max="3080" width="5.42578125" customWidth="1"/>
    <col min="3081" max="3081" width="7.5703125" bestFit="1" customWidth="1"/>
    <col min="3082" max="3082" width="9.7109375" customWidth="1"/>
    <col min="3083" max="3083" width="5.85546875" customWidth="1"/>
    <col min="3084" max="3085" width="7.28515625" customWidth="1"/>
    <col min="3086" max="3086" width="7.7109375" customWidth="1"/>
    <col min="3088" max="3088" width="6.28515625" customWidth="1"/>
    <col min="3332" max="3332" width="3.85546875" customWidth="1"/>
    <col min="3333" max="3333" width="33.7109375" customWidth="1"/>
    <col min="3334" max="3334" width="18.85546875" customWidth="1"/>
    <col min="3335" max="3335" width="4.140625" customWidth="1"/>
    <col min="3336" max="3336" width="5.42578125" customWidth="1"/>
    <col min="3337" max="3337" width="7.5703125" bestFit="1" customWidth="1"/>
    <col min="3338" max="3338" width="9.7109375" customWidth="1"/>
    <col min="3339" max="3339" width="5.85546875" customWidth="1"/>
    <col min="3340" max="3341" width="7.28515625" customWidth="1"/>
    <col min="3342" max="3342" width="7.7109375" customWidth="1"/>
    <col min="3344" max="3344" width="6.28515625" customWidth="1"/>
    <col min="3588" max="3588" width="3.85546875" customWidth="1"/>
    <col min="3589" max="3589" width="33.7109375" customWidth="1"/>
    <col min="3590" max="3590" width="18.85546875" customWidth="1"/>
    <col min="3591" max="3591" width="4.140625" customWidth="1"/>
    <col min="3592" max="3592" width="5.42578125" customWidth="1"/>
    <col min="3593" max="3593" width="7.5703125" bestFit="1" customWidth="1"/>
    <col min="3594" max="3594" width="9.7109375" customWidth="1"/>
    <col min="3595" max="3595" width="5.85546875" customWidth="1"/>
    <col min="3596" max="3597" width="7.28515625" customWidth="1"/>
    <col min="3598" max="3598" width="7.7109375" customWidth="1"/>
    <col min="3600" max="3600" width="6.28515625" customWidth="1"/>
    <col min="3844" max="3844" width="3.85546875" customWidth="1"/>
    <col min="3845" max="3845" width="33.7109375" customWidth="1"/>
    <col min="3846" max="3846" width="18.85546875" customWidth="1"/>
    <col min="3847" max="3847" width="4.140625" customWidth="1"/>
    <col min="3848" max="3848" width="5.42578125" customWidth="1"/>
    <col min="3849" max="3849" width="7.5703125" bestFit="1" customWidth="1"/>
    <col min="3850" max="3850" width="9.7109375" customWidth="1"/>
    <col min="3851" max="3851" width="5.85546875" customWidth="1"/>
    <col min="3852" max="3853" width="7.28515625" customWidth="1"/>
    <col min="3854" max="3854" width="7.7109375" customWidth="1"/>
    <col min="3856" max="3856" width="6.28515625" customWidth="1"/>
    <col min="4100" max="4100" width="3.85546875" customWidth="1"/>
    <col min="4101" max="4101" width="33.7109375" customWidth="1"/>
    <col min="4102" max="4102" width="18.85546875" customWidth="1"/>
    <col min="4103" max="4103" width="4.140625" customWidth="1"/>
    <col min="4104" max="4104" width="5.42578125" customWidth="1"/>
    <col min="4105" max="4105" width="7.5703125" bestFit="1" customWidth="1"/>
    <col min="4106" max="4106" width="9.7109375" customWidth="1"/>
    <col min="4107" max="4107" width="5.85546875" customWidth="1"/>
    <col min="4108" max="4109" width="7.28515625" customWidth="1"/>
    <col min="4110" max="4110" width="7.7109375" customWidth="1"/>
    <col min="4112" max="4112" width="6.28515625" customWidth="1"/>
    <col min="4356" max="4356" width="3.85546875" customWidth="1"/>
    <col min="4357" max="4357" width="33.7109375" customWidth="1"/>
    <col min="4358" max="4358" width="18.85546875" customWidth="1"/>
    <col min="4359" max="4359" width="4.140625" customWidth="1"/>
    <col min="4360" max="4360" width="5.42578125" customWidth="1"/>
    <col min="4361" max="4361" width="7.5703125" bestFit="1" customWidth="1"/>
    <col min="4362" max="4362" width="9.7109375" customWidth="1"/>
    <col min="4363" max="4363" width="5.85546875" customWidth="1"/>
    <col min="4364" max="4365" width="7.28515625" customWidth="1"/>
    <col min="4366" max="4366" width="7.7109375" customWidth="1"/>
    <col min="4368" max="4368" width="6.28515625" customWidth="1"/>
    <col min="4612" max="4612" width="3.85546875" customWidth="1"/>
    <col min="4613" max="4613" width="33.7109375" customWidth="1"/>
    <col min="4614" max="4614" width="18.85546875" customWidth="1"/>
    <col min="4615" max="4615" width="4.140625" customWidth="1"/>
    <col min="4616" max="4616" width="5.42578125" customWidth="1"/>
    <col min="4617" max="4617" width="7.5703125" bestFit="1" customWidth="1"/>
    <col min="4618" max="4618" width="9.7109375" customWidth="1"/>
    <col min="4619" max="4619" width="5.85546875" customWidth="1"/>
    <col min="4620" max="4621" width="7.28515625" customWidth="1"/>
    <col min="4622" max="4622" width="7.7109375" customWidth="1"/>
    <col min="4624" max="4624" width="6.28515625" customWidth="1"/>
    <col min="4868" max="4868" width="3.85546875" customWidth="1"/>
    <col min="4869" max="4869" width="33.7109375" customWidth="1"/>
    <col min="4870" max="4870" width="18.85546875" customWidth="1"/>
    <col min="4871" max="4871" width="4.140625" customWidth="1"/>
    <col min="4872" max="4872" width="5.42578125" customWidth="1"/>
    <col min="4873" max="4873" width="7.5703125" bestFit="1" customWidth="1"/>
    <col min="4874" max="4874" width="9.7109375" customWidth="1"/>
    <col min="4875" max="4875" width="5.85546875" customWidth="1"/>
    <col min="4876" max="4877" width="7.28515625" customWidth="1"/>
    <col min="4878" max="4878" width="7.7109375" customWidth="1"/>
    <col min="4880" max="4880" width="6.28515625" customWidth="1"/>
    <col min="5124" max="5124" width="3.85546875" customWidth="1"/>
    <col min="5125" max="5125" width="33.7109375" customWidth="1"/>
    <col min="5126" max="5126" width="18.85546875" customWidth="1"/>
    <col min="5127" max="5127" width="4.140625" customWidth="1"/>
    <col min="5128" max="5128" width="5.42578125" customWidth="1"/>
    <col min="5129" max="5129" width="7.5703125" bestFit="1" customWidth="1"/>
    <col min="5130" max="5130" width="9.7109375" customWidth="1"/>
    <col min="5131" max="5131" width="5.85546875" customWidth="1"/>
    <col min="5132" max="5133" width="7.28515625" customWidth="1"/>
    <col min="5134" max="5134" width="7.7109375" customWidth="1"/>
    <col min="5136" max="5136" width="6.28515625" customWidth="1"/>
    <col min="5380" max="5380" width="3.85546875" customWidth="1"/>
    <col min="5381" max="5381" width="33.7109375" customWidth="1"/>
    <col min="5382" max="5382" width="18.85546875" customWidth="1"/>
    <col min="5383" max="5383" width="4.140625" customWidth="1"/>
    <col min="5384" max="5384" width="5.42578125" customWidth="1"/>
    <col min="5385" max="5385" width="7.5703125" bestFit="1" customWidth="1"/>
    <col min="5386" max="5386" width="9.7109375" customWidth="1"/>
    <col min="5387" max="5387" width="5.85546875" customWidth="1"/>
    <col min="5388" max="5389" width="7.28515625" customWidth="1"/>
    <col min="5390" max="5390" width="7.7109375" customWidth="1"/>
    <col min="5392" max="5392" width="6.28515625" customWidth="1"/>
    <col min="5636" max="5636" width="3.85546875" customWidth="1"/>
    <col min="5637" max="5637" width="33.7109375" customWidth="1"/>
    <col min="5638" max="5638" width="18.85546875" customWidth="1"/>
    <col min="5639" max="5639" width="4.140625" customWidth="1"/>
    <col min="5640" max="5640" width="5.42578125" customWidth="1"/>
    <col min="5641" max="5641" width="7.5703125" bestFit="1" customWidth="1"/>
    <col min="5642" max="5642" width="9.7109375" customWidth="1"/>
    <col min="5643" max="5643" width="5.85546875" customWidth="1"/>
    <col min="5644" max="5645" width="7.28515625" customWidth="1"/>
    <col min="5646" max="5646" width="7.7109375" customWidth="1"/>
    <col min="5648" max="5648" width="6.28515625" customWidth="1"/>
    <col min="5892" max="5892" width="3.85546875" customWidth="1"/>
    <col min="5893" max="5893" width="33.7109375" customWidth="1"/>
    <col min="5894" max="5894" width="18.85546875" customWidth="1"/>
    <col min="5895" max="5895" width="4.140625" customWidth="1"/>
    <col min="5896" max="5896" width="5.42578125" customWidth="1"/>
    <col min="5897" max="5897" width="7.5703125" bestFit="1" customWidth="1"/>
    <col min="5898" max="5898" width="9.7109375" customWidth="1"/>
    <col min="5899" max="5899" width="5.85546875" customWidth="1"/>
    <col min="5900" max="5901" width="7.28515625" customWidth="1"/>
    <col min="5902" max="5902" width="7.7109375" customWidth="1"/>
    <col min="5904" max="5904" width="6.28515625" customWidth="1"/>
    <col min="6148" max="6148" width="3.85546875" customWidth="1"/>
    <col min="6149" max="6149" width="33.7109375" customWidth="1"/>
    <col min="6150" max="6150" width="18.85546875" customWidth="1"/>
    <col min="6151" max="6151" width="4.140625" customWidth="1"/>
    <col min="6152" max="6152" width="5.42578125" customWidth="1"/>
    <col min="6153" max="6153" width="7.5703125" bestFit="1" customWidth="1"/>
    <col min="6154" max="6154" width="9.7109375" customWidth="1"/>
    <col min="6155" max="6155" width="5.85546875" customWidth="1"/>
    <col min="6156" max="6157" width="7.28515625" customWidth="1"/>
    <col min="6158" max="6158" width="7.7109375" customWidth="1"/>
    <col min="6160" max="6160" width="6.28515625" customWidth="1"/>
    <col min="6404" max="6404" width="3.85546875" customWidth="1"/>
    <col min="6405" max="6405" width="33.7109375" customWidth="1"/>
    <col min="6406" max="6406" width="18.85546875" customWidth="1"/>
    <col min="6407" max="6407" width="4.140625" customWidth="1"/>
    <col min="6408" max="6408" width="5.42578125" customWidth="1"/>
    <col min="6409" max="6409" width="7.5703125" bestFit="1" customWidth="1"/>
    <col min="6410" max="6410" width="9.7109375" customWidth="1"/>
    <col min="6411" max="6411" width="5.85546875" customWidth="1"/>
    <col min="6412" max="6413" width="7.28515625" customWidth="1"/>
    <col min="6414" max="6414" width="7.7109375" customWidth="1"/>
    <col min="6416" max="6416" width="6.28515625" customWidth="1"/>
    <col min="6660" max="6660" width="3.85546875" customWidth="1"/>
    <col min="6661" max="6661" width="33.7109375" customWidth="1"/>
    <col min="6662" max="6662" width="18.85546875" customWidth="1"/>
    <col min="6663" max="6663" width="4.140625" customWidth="1"/>
    <col min="6664" max="6664" width="5.42578125" customWidth="1"/>
    <col min="6665" max="6665" width="7.5703125" bestFit="1" customWidth="1"/>
    <col min="6666" max="6666" width="9.7109375" customWidth="1"/>
    <col min="6667" max="6667" width="5.85546875" customWidth="1"/>
    <col min="6668" max="6669" width="7.28515625" customWidth="1"/>
    <col min="6670" max="6670" width="7.7109375" customWidth="1"/>
    <col min="6672" max="6672" width="6.28515625" customWidth="1"/>
    <col min="6916" max="6916" width="3.85546875" customWidth="1"/>
    <col min="6917" max="6917" width="33.7109375" customWidth="1"/>
    <col min="6918" max="6918" width="18.85546875" customWidth="1"/>
    <col min="6919" max="6919" width="4.140625" customWidth="1"/>
    <col min="6920" max="6920" width="5.42578125" customWidth="1"/>
    <col min="6921" max="6921" width="7.5703125" bestFit="1" customWidth="1"/>
    <col min="6922" max="6922" width="9.7109375" customWidth="1"/>
    <col min="6923" max="6923" width="5.85546875" customWidth="1"/>
    <col min="6924" max="6925" width="7.28515625" customWidth="1"/>
    <col min="6926" max="6926" width="7.7109375" customWidth="1"/>
    <col min="6928" max="6928" width="6.28515625" customWidth="1"/>
    <col min="7172" max="7172" width="3.85546875" customWidth="1"/>
    <col min="7173" max="7173" width="33.7109375" customWidth="1"/>
    <col min="7174" max="7174" width="18.85546875" customWidth="1"/>
    <col min="7175" max="7175" width="4.140625" customWidth="1"/>
    <col min="7176" max="7176" width="5.42578125" customWidth="1"/>
    <col min="7177" max="7177" width="7.5703125" bestFit="1" customWidth="1"/>
    <col min="7178" max="7178" width="9.7109375" customWidth="1"/>
    <col min="7179" max="7179" width="5.85546875" customWidth="1"/>
    <col min="7180" max="7181" width="7.28515625" customWidth="1"/>
    <col min="7182" max="7182" width="7.7109375" customWidth="1"/>
    <col min="7184" max="7184" width="6.28515625" customWidth="1"/>
    <col min="7428" max="7428" width="3.85546875" customWidth="1"/>
    <col min="7429" max="7429" width="33.7109375" customWidth="1"/>
    <col min="7430" max="7430" width="18.85546875" customWidth="1"/>
    <col min="7431" max="7431" width="4.140625" customWidth="1"/>
    <col min="7432" max="7432" width="5.42578125" customWidth="1"/>
    <col min="7433" max="7433" width="7.5703125" bestFit="1" customWidth="1"/>
    <col min="7434" max="7434" width="9.7109375" customWidth="1"/>
    <col min="7435" max="7435" width="5.85546875" customWidth="1"/>
    <col min="7436" max="7437" width="7.28515625" customWidth="1"/>
    <col min="7438" max="7438" width="7.7109375" customWidth="1"/>
    <col min="7440" max="7440" width="6.28515625" customWidth="1"/>
    <col min="7684" max="7684" width="3.85546875" customWidth="1"/>
    <col min="7685" max="7685" width="33.7109375" customWidth="1"/>
    <col min="7686" max="7686" width="18.85546875" customWidth="1"/>
    <col min="7687" max="7687" width="4.140625" customWidth="1"/>
    <col min="7688" max="7688" width="5.42578125" customWidth="1"/>
    <col min="7689" max="7689" width="7.5703125" bestFit="1" customWidth="1"/>
    <col min="7690" max="7690" width="9.7109375" customWidth="1"/>
    <col min="7691" max="7691" width="5.85546875" customWidth="1"/>
    <col min="7692" max="7693" width="7.28515625" customWidth="1"/>
    <col min="7694" max="7694" width="7.7109375" customWidth="1"/>
    <col min="7696" max="7696" width="6.28515625" customWidth="1"/>
    <col min="7940" max="7940" width="3.85546875" customWidth="1"/>
    <col min="7941" max="7941" width="33.7109375" customWidth="1"/>
    <col min="7942" max="7942" width="18.85546875" customWidth="1"/>
    <col min="7943" max="7943" width="4.140625" customWidth="1"/>
    <col min="7944" max="7944" width="5.42578125" customWidth="1"/>
    <col min="7945" max="7945" width="7.5703125" bestFit="1" customWidth="1"/>
    <col min="7946" max="7946" width="9.7109375" customWidth="1"/>
    <col min="7947" max="7947" width="5.85546875" customWidth="1"/>
    <col min="7948" max="7949" width="7.28515625" customWidth="1"/>
    <col min="7950" max="7950" width="7.7109375" customWidth="1"/>
    <col min="7952" max="7952" width="6.28515625" customWidth="1"/>
    <col min="8196" max="8196" width="3.85546875" customWidth="1"/>
    <col min="8197" max="8197" width="33.7109375" customWidth="1"/>
    <col min="8198" max="8198" width="18.85546875" customWidth="1"/>
    <col min="8199" max="8199" width="4.140625" customWidth="1"/>
    <col min="8200" max="8200" width="5.42578125" customWidth="1"/>
    <col min="8201" max="8201" width="7.5703125" bestFit="1" customWidth="1"/>
    <col min="8202" max="8202" width="9.7109375" customWidth="1"/>
    <col min="8203" max="8203" width="5.85546875" customWidth="1"/>
    <col min="8204" max="8205" width="7.28515625" customWidth="1"/>
    <col min="8206" max="8206" width="7.7109375" customWidth="1"/>
    <col min="8208" max="8208" width="6.28515625" customWidth="1"/>
    <col min="8452" max="8452" width="3.85546875" customWidth="1"/>
    <col min="8453" max="8453" width="33.7109375" customWidth="1"/>
    <col min="8454" max="8454" width="18.85546875" customWidth="1"/>
    <col min="8455" max="8455" width="4.140625" customWidth="1"/>
    <col min="8456" max="8456" width="5.42578125" customWidth="1"/>
    <col min="8457" max="8457" width="7.5703125" bestFit="1" customWidth="1"/>
    <col min="8458" max="8458" width="9.7109375" customWidth="1"/>
    <col min="8459" max="8459" width="5.85546875" customWidth="1"/>
    <col min="8460" max="8461" width="7.28515625" customWidth="1"/>
    <col min="8462" max="8462" width="7.7109375" customWidth="1"/>
    <col min="8464" max="8464" width="6.28515625" customWidth="1"/>
    <col min="8708" max="8708" width="3.85546875" customWidth="1"/>
    <col min="8709" max="8709" width="33.7109375" customWidth="1"/>
    <col min="8710" max="8710" width="18.85546875" customWidth="1"/>
    <col min="8711" max="8711" width="4.140625" customWidth="1"/>
    <col min="8712" max="8712" width="5.42578125" customWidth="1"/>
    <col min="8713" max="8713" width="7.5703125" bestFit="1" customWidth="1"/>
    <col min="8714" max="8714" width="9.7109375" customWidth="1"/>
    <col min="8715" max="8715" width="5.85546875" customWidth="1"/>
    <col min="8716" max="8717" width="7.28515625" customWidth="1"/>
    <col min="8718" max="8718" width="7.7109375" customWidth="1"/>
    <col min="8720" max="8720" width="6.28515625" customWidth="1"/>
    <col min="8964" max="8964" width="3.85546875" customWidth="1"/>
    <col min="8965" max="8965" width="33.7109375" customWidth="1"/>
    <col min="8966" max="8966" width="18.85546875" customWidth="1"/>
    <col min="8967" max="8967" width="4.140625" customWidth="1"/>
    <col min="8968" max="8968" width="5.42578125" customWidth="1"/>
    <col min="8969" max="8969" width="7.5703125" bestFit="1" customWidth="1"/>
    <col min="8970" max="8970" width="9.7109375" customWidth="1"/>
    <col min="8971" max="8971" width="5.85546875" customWidth="1"/>
    <col min="8972" max="8973" width="7.28515625" customWidth="1"/>
    <col min="8974" max="8974" width="7.7109375" customWidth="1"/>
    <col min="8976" max="8976" width="6.28515625" customWidth="1"/>
    <col min="9220" max="9220" width="3.85546875" customWidth="1"/>
    <col min="9221" max="9221" width="33.7109375" customWidth="1"/>
    <col min="9222" max="9222" width="18.85546875" customWidth="1"/>
    <col min="9223" max="9223" width="4.140625" customWidth="1"/>
    <col min="9224" max="9224" width="5.42578125" customWidth="1"/>
    <col min="9225" max="9225" width="7.5703125" bestFit="1" customWidth="1"/>
    <col min="9226" max="9226" width="9.7109375" customWidth="1"/>
    <col min="9227" max="9227" width="5.85546875" customWidth="1"/>
    <col min="9228" max="9229" width="7.28515625" customWidth="1"/>
    <col min="9230" max="9230" width="7.7109375" customWidth="1"/>
    <col min="9232" max="9232" width="6.28515625" customWidth="1"/>
    <col min="9476" max="9476" width="3.85546875" customWidth="1"/>
    <col min="9477" max="9477" width="33.7109375" customWidth="1"/>
    <col min="9478" max="9478" width="18.85546875" customWidth="1"/>
    <col min="9479" max="9479" width="4.140625" customWidth="1"/>
    <col min="9480" max="9480" width="5.42578125" customWidth="1"/>
    <col min="9481" max="9481" width="7.5703125" bestFit="1" customWidth="1"/>
    <col min="9482" max="9482" width="9.7109375" customWidth="1"/>
    <col min="9483" max="9483" width="5.85546875" customWidth="1"/>
    <col min="9484" max="9485" width="7.28515625" customWidth="1"/>
    <col min="9486" max="9486" width="7.7109375" customWidth="1"/>
    <col min="9488" max="9488" width="6.28515625" customWidth="1"/>
    <col min="9732" max="9732" width="3.85546875" customWidth="1"/>
    <col min="9733" max="9733" width="33.7109375" customWidth="1"/>
    <col min="9734" max="9734" width="18.85546875" customWidth="1"/>
    <col min="9735" max="9735" width="4.140625" customWidth="1"/>
    <col min="9736" max="9736" width="5.42578125" customWidth="1"/>
    <col min="9737" max="9737" width="7.5703125" bestFit="1" customWidth="1"/>
    <col min="9738" max="9738" width="9.7109375" customWidth="1"/>
    <col min="9739" max="9739" width="5.85546875" customWidth="1"/>
    <col min="9740" max="9741" width="7.28515625" customWidth="1"/>
    <col min="9742" max="9742" width="7.7109375" customWidth="1"/>
    <col min="9744" max="9744" width="6.28515625" customWidth="1"/>
    <col min="9988" max="9988" width="3.85546875" customWidth="1"/>
    <col min="9989" max="9989" width="33.7109375" customWidth="1"/>
    <col min="9990" max="9990" width="18.85546875" customWidth="1"/>
    <col min="9991" max="9991" width="4.140625" customWidth="1"/>
    <col min="9992" max="9992" width="5.42578125" customWidth="1"/>
    <col min="9993" max="9993" width="7.5703125" bestFit="1" customWidth="1"/>
    <col min="9994" max="9994" width="9.7109375" customWidth="1"/>
    <col min="9995" max="9995" width="5.85546875" customWidth="1"/>
    <col min="9996" max="9997" width="7.28515625" customWidth="1"/>
    <col min="9998" max="9998" width="7.7109375" customWidth="1"/>
    <col min="10000" max="10000" width="6.28515625" customWidth="1"/>
    <col min="10244" max="10244" width="3.85546875" customWidth="1"/>
    <col min="10245" max="10245" width="33.7109375" customWidth="1"/>
    <col min="10246" max="10246" width="18.85546875" customWidth="1"/>
    <col min="10247" max="10247" width="4.140625" customWidth="1"/>
    <col min="10248" max="10248" width="5.42578125" customWidth="1"/>
    <col min="10249" max="10249" width="7.5703125" bestFit="1" customWidth="1"/>
    <col min="10250" max="10250" width="9.7109375" customWidth="1"/>
    <col min="10251" max="10251" width="5.85546875" customWidth="1"/>
    <col min="10252" max="10253" width="7.28515625" customWidth="1"/>
    <col min="10254" max="10254" width="7.7109375" customWidth="1"/>
    <col min="10256" max="10256" width="6.28515625" customWidth="1"/>
    <col min="10500" max="10500" width="3.85546875" customWidth="1"/>
    <col min="10501" max="10501" width="33.7109375" customWidth="1"/>
    <col min="10502" max="10502" width="18.85546875" customWidth="1"/>
    <col min="10503" max="10503" width="4.140625" customWidth="1"/>
    <col min="10504" max="10504" width="5.42578125" customWidth="1"/>
    <col min="10505" max="10505" width="7.5703125" bestFit="1" customWidth="1"/>
    <col min="10506" max="10506" width="9.7109375" customWidth="1"/>
    <col min="10507" max="10507" width="5.85546875" customWidth="1"/>
    <col min="10508" max="10509" width="7.28515625" customWidth="1"/>
    <col min="10510" max="10510" width="7.7109375" customWidth="1"/>
    <col min="10512" max="10512" width="6.28515625" customWidth="1"/>
    <col min="10756" max="10756" width="3.85546875" customWidth="1"/>
    <col min="10757" max="10757" width="33.7109375" customWidth="1"/>
    <col min="10758" max="10758" width="18.85546875" customWidth="1"/>
    <col min="10759" max="10759" width="4.140625" customWidth="1"/>
    <col min="10760" max="10760" width="5.42578125" customWidth="1"/>
    <col min="10761" max="10761" width="7.5703125" bestFit="1" customWidth="1"/>
    <col min="10762" max="10762" width="9.7109375" customWidth="1"/>
    <col min="10763" max="10763" width="5.85546875" customWidth="1"/>
    <col min="10764" max="10765" width="7.28515625" customWidth="1"/>
    <col min="10766" max="10766" width="7.7109375" customWidth="1"/>
    <col min="10768" max="10768" width="6.28515625" customWidth="1"/>
    <col min="11012" max="11012" width="3.85546875" customWidth="1"/>
    <col min="11013" max="11013" width="33.7109375" customWidth="1"/>
    <col min="11014" max="11014" width="18.85546875" customWidth="1"/>
    <col min="11015" max="11015" width="4.140625" customWidth="1"/>
    <col min="11016" max="11016" width="5.42578125" customWidth="1"/>
    <col min="11017" max="11017" width="7.5703125" bestFit="1" customWidth="1"/>
    <col min="11018" max="11018" width="9.7109375" customWidth="1"/>
    <col min="11019" max="11019" width="5.85546875" customWidth="1"/>
    <col min="11020" max="11021" width="7.28515625" customWidth="1"/>
    <col min="11022" max="11022" width="7.7109375" customWidth="1"/>
    <col min="11024" max="11024" width="6.28515625" customWidth="1"/>
    <col min="11268" max="11268" width="3.85546875" customWidth="1"/>
    <col min="11269" max="11269" width="33.7109375" customWidth="1"/>
    <col min="11270" max="11270" width="18.85546875" customWidth="1"/>
    <col min="11271" max="11271" width="4.140625" customWidth="1"/>
    <col min="11272" max="11272" width="5.42578125" customWidth="1"/>
    <col min="11273" max="11273" width="7.5703125" bestFit="1" customWidth="1"/>
    <col min="11274" max="11274" width="9.7109375" customWidth="1"/>
    <col min="11275" max="11275" width="5.85546875" customWidth="1"/>
    <col min="11276" max="11277" width="7.28515625" customWidth="1"/>
    <col min="11278" max="11278" width="7.7109375" customWidth="1"/>
    <col min="11280" max="11280" width="6.28515625" customWidth="1"/>
    <col min="11524" max="11524" width="3.85546875" customWidth="1"/>
    <col min="11525" max="11525" width="33.7109375" customWidth="1"/>
    <col min="11526" max="11526" width="18.85546875" customWidth="1"/>
    <col min="11527" max="11527" width="4.140625" customWidth="1"/>
    <col min="11528" max="11528" width="5.42578125" customWidth="1"/>
    <col min="11529" max="11529" width="7.5703125" bestFit="1" customWidth="1"/>
    <col min="11530" max="11530" width="9.7109375" customWidth="1"/>
    <col min="11531" max="11531" width="5.85546875" customWidth="1"/>
    <col min="11532" max="11533" width="7.28515625" customWidth="1"/>
    <col min="11534" max="11534" width="7.7109375" customWidth="1"/>
    <col min="11536" max="11536" width="6.28515625" customWidth="1"/>
    <col min="11780" max="11780" width="3.85546875" customWidth="1"/>
    <col min="11781" max="11781" width="33.7109375" customWidth="1"/>
    <col min="11782" max="11782" width="18.85546875" customWidth="1"/>
    <col min="11783" max="11783" width="4.140625" customWidth="1"/>
    <col min="11784" max="11784" width="5.42578125" customWidth="1"/>
    <col min="11785" max="11785" width="7.5703125" bestFit="1" customWidth="1"/>
    <col min="11786" max="11786" width="9.7109375" customWidth="1"/>
    <col min="11787" max="11787" width="5.85546875" customWidth="1"/>
    <col min="11788" max="11789" width="7.28515625" customWidth="1"/>
    <col min="11790" max="11790" width="7.7109375" customWidth="1"/>
    <col min="11792" max="11792" width="6.28515625" customWidth="1"/>
    <col min="12036" max="12036" width="3.85546875" customWidth="1"/>
    <col min="12037" max="12037" width="33.7109375" customWidth="1"/>
    <col min="12038" max="12038" width="18.85546875" customWidth="1"/>
    <col min="12039" max="12039" width="4.140625" customWidth="1"/>
    <col min="12040" max="12040" width="5.42578125" customWidth="1"/>
    <col min="12041" max="12041" width="7.5703125" bestFit="1" customWidth="1"/>
    <col min="12042" max="12042" width="9.7109375" customWidth="1"/>
    <col min="12043" max="12043" width="5.85546875" customWidth="1"/>
    <col min="12044" max="12045" width="7.28515625" customWidth="1"/>
    <col min="12046" max="12046" width="7.7109375" customWidth="1"/>
    <col min="12048" max="12048" width="6.28515625" customWidth="1"/>
    <col min="12292" max="12292" width="3.85546875" customWidth="1"/>
    <col min="12293" max="12293" width="33.7109375" customWidth="1"/>
    <col min="12294" max="12294" width="18.85546875" customWidth="1"/>
    <col min="12295" max="12295" width="4.140625" customWidth="1"/>
    <col min="12296" max="12296" width="5.42578125" customWidth="1"/>
    <col min="12297" max="12297" width="7.5703125" bestFit="1" customWidth="1"/>
    <col min="12298" max="12298" width="9.7109375" customWidth="1"/>
    <col min="12299" max="12299" width="5.85546875" customWidth="1"/>
    <col min="12300" max="12301" width="7.28515625" customWidth="1"/>
    <col min="12302" max="12302" width="7.7109375" customWidth="1"/>
    <col min="12304" max="12304" width="6.28515625" customWidth="1"/>
    <col min="12548" max="12548" width="3.85546875" customWidth="1"/>
    <col min="12549" max="12549" width="33.7109375" customWidth="1"/>
    <col min="12550" max="12550" width="18.85546875" customWidth="1"/>
    <col min="12551" max="12551" width="4.140625" customWidth="1"/>
    <col min="12552" max="12552" width="5.42578125" customWidth="1"/>
    <col min="12553" max="12553" width="7.5703125" bestFit="1" customWidth="1"/>
    <col min="12554" max="12554" width="9.7109375" customWidth="1"/>
    <col min="12555" max="12555" width="5.85546875" customWidth="1"/>
    <col min="12556" max="12557" width="7.28515625" customWidth="1"/>
    <col min="12558" max="12558" width="7.7109375" customWidth="1"/>
    <col min="12560" max="12560" width="6.28515625" customWidth="1"/>
    <col min="12804" max="12804" width="3.85546875" customWidth="1"/>
    <col min="12805" max="12805" width="33.7109375" customWidth="1"/>
    <col min="12806" max="12806" width="18.85546875" customWidth="1"/>
    <col min="12807" max="12807" width="4.140625" customWidth="1"/>
    <col min="12808" max="12808" width="5.42578125" customWidth="1"/>
    <col min="12809" max="12809" width="7.5703125" bestFit="1" customWidth="1"/>
    <col min="12810" max="12810" width="9.7109375" customWidth="1"/>
    <col min="12811" max="12811" width="5.85546875" customWidth="1"/>
    <col min="12812" max="12813" width="7.28515625" customWidth="1"/>
    <col min="12814" max="12814" width="7.7109375" customWidth="1"/>
    <col min="12816" max="12816" width="6.28515625" customWidth="1"/>
    <col min="13060" max="13060" width="3.85546875" customWidth="1"/>
    <col min="13061" max="13061" width="33.7109375" customWidth="1"/>
    <col min="13062" max="13062" width="18.85546875" customWidth="1"/>
    <col min="13063" max="13063" width="4.140625" customWidth="1"/>
    <col min="13064" max="13064" width="5.42578125" customWidth="1"/>
    <col min="13065" max="13065" width="7.5703125" bestFit="1" customWidth="1"/>
    <col min="13066" max="13066" width="9.7109375" customWidth="1"/>
    <col min="13067" max="13067" width="5.85546875" customWidth="1"/>
    <col min="13068" max="13069" width="7.28515625" customWidth="1"/>
    <col min="13070" max="13070" width="7.7109375" customWidth="1"/>
    <col min="13072" max="13072" width="6.28515625" customWidth="1"/>
    <col min="13316" max="13316" width="3.85546875" customWidth="1"/>
    <col min="13317" max="13317" width="33.7109375" customWidth="1"/>
    <col min="13318" max="13318" width="18.85546875" customWidth="1"/>
    <col min="13319" max="13319" width="4.140625" customWidth="1"/>
    <col min="13320" max="13320" width="5.42578125" customWidth="1"/>
    <col min="13321" max="13321" width="7.5703125" bestFit="1" customWidth="1"/>
    <col min="13322" max="13322" width="9.7109375" customWidth="1"/>
    <col min="13323" max="13323" width="5.85546875" customWidth="1"/>
    <col min="13324" max="13325" width="7.28515625" customWidth="1"/>
    <col min="13326" max="13326" width="7.7109375" customWidth="1"/>
    <col min="13328" max="13328" width="6.28515625" customWidth="1"/>
    <col min="13572" max="13572" width="3.85546875" customWidth="1"/>
    <col min="13573" max="13573" width="33.7109375" customWidth="1"/>
    <col min="13574" max="13574" width="18.85546875" customWidth="1"/>
    <col min="13575" max="13575" width="4.140625" customWidth="1"/>
    <col min="13576" max="13576" width="5.42578125" customWidth="1"/>
    <col min="13577" max="13577" width="7.5703125" bestFit="1" customWidth="1"/>
    <col min="13578" max="13578" width="9.7109375" customWidth="1"/>
    <col min="13579" max="13579" width="5.85546875" customWidth="1"/>
    <col min="13580" max="13581" width="7.28515625" customWidth="1"/>
    <col min="13582" max="13582" width="7.7109375" customWidth="1"/>
    <col min="13584" max="13584" width="6.28515625" customWidth="1"/>
    <col min="13828" max="13828" width="3.85546875" customWidth="1"/>
    <col min="13829" max="13829" width="33.7109375" customWidth="1"/>
    <col min="13830" max="13830" width="18.85546875" customWidth="1"/>
    <col min="13831" max="13831" width="4.140625" customWidth="1"/>
    <col min="13832" max="13832" width="5.42578125" customWidth="1"/>
    <col min="13833" max="13833" width="7.5703125" bestFit="1" customWidth="1"/>
    <col min="13834" max="13834" width="9.7109375" customWidth="1"/>
    <col min="13835" max="13835" width="5.85546875" customWidth="1"/>
    <col min="13836" max="13837" width="7.28515625" customWidth="1"/>
    <col min="13838" max="13838" width="7.7109375" customWidth="1"/>
    <col min="13840" max="13840" width="6.28515625" customWidth="1"/>
    <col min="14084" max="14084" width="3.85546875" customWidth="1"/>
    <col min="14085" max="14085" width="33.7109375" customWidth="1"/>
    <col min="14086" max="14086" width="18.85546875" customWidth="1"/>
    <col min="14087" max="14087" width="4.140625" customWidth="1"/>
    <col min="14088" max="14088" width="5.42578125" customWidth="1"/>
    <col min="14089" max="14089" width="7.5703125" bestFit="1" customWidth="1"/>
    <col min="14090" max="14090" width="9.7109375" customWidth="1"/>
    <col min="14091" max="14091" width="5.85546875" customWidth="1"/>
    <col min="14092" max="14093" width="7.28515625" customWidth="1"/>
    <col min="14094" max="14094" width="7.7109375" customWidth="1"/>
    <col min="14096" max="14096" width="6.28515625" customWidth="1"/>
    <col min="14340" max="14340" width="3.85546875" customWidth="1"/>
    <col min="14341" max="14341" width="33.7109375" customWidth="1"/>
    <col min="14342" max="14342" width="18.85546875" customWidth="1"/>
    <col min="14343" max="14343" width="4.140625" customWidth="1"/>
    <col min="14344" max="14344" width="5.42578125" customWidth="1"/>
    <col min="14345" max="14345" width="7.5703125" bestFit="1" customWidth="1"/>
    <col min="14346" max="14346" width="9.7109375" customWidth="1"/>
    <col min="14347" max="14347" width="5.85546875" customWidth="1"/>
    <col min="14348" max="14349" width="7.28515625" customWidth="1"/>
    <col min="14350" max="14350" width="7.7109375" customWidth="1"/>
    <col min="14352" max="14352" width="6.28515625" customWidth="1"/>
    <col min="14596" max="14596" width="3.85546875" customWidth="1"/>
    <col min="14597" max="14597" width="33.7109375" customWidth="1"/>
    <col min="14598" max="14598" width="18.85546875" customWidth="1"/>
    <col min="14599" max="14599" width="4.140625" customWidth="1"/>
    <col min="14600" max="14600" width="5.42578125" customWidth="1"/>
    <col min="14601" max="14601" width="7.5703125" bestFit="1" customWidth="1"/>
    <col min="14602" max="14602" width="9.7109375" customWidth="1"/>
    <col min="14603" max="14603" width="5.85546875" customWidth="1"/>
    <col min="14604" max="14605" width="7.28515625" customWidth="1"/>
    <col min="14606" max="14606" width="7.7109375" customWidth="1"/>
    <col min="14608" max="14608" width="6.28515625" customWidth="1"/>
    <col min="14852" max="14852" width="3.85546875" customWidth="1"/>
    <col min="14853" max="14853" width="33.7109375" customWidth="1"/>
    <col min="14854" max="14854" width="18.85546875" customWidth="1"/>
    <col min="14855" max="14855" width="4.140625" customWidth="1"/>
    <col min="14856" max="14856" width="5.42578125" customWidth="1"/>
    <col min="14857" max="14857" width="7.5703125" bestFit="1" customWidth="1"/>
    <col min="14858" max="14858" width="9.7109375" customWidth="1"/>
    <col min="14859" max="14859" width="5.85546875" customWidth="1"/>
    <col min="14860" max="14861" width="7.28515625" customWidth="1"/>
    <col min="14862" max="14862" width="7.7109375" customWidth="1"/>
    <col min="14864" max="14864" width="6.28515625" customWidth="1"/>
    <col min="15108" max="15108" width="3.85546875" customWidth="1"/>
    <col min="15109" max="15109" width="33.7109375" customWidth="1"/>
    <col min="15110" max="15110" width="18.85546875" customWidth="1"/>
    <col min="15111" max="15111" width="4.140625" customWidth="1"/>
    <col min="15112" max="15112" width="5.42578125" customWidth="1"/>
    <col min="15113" max="15113" width="7.5703125" bestFit="1" customWidth="1"/>
    <col min="15114" max="15114" width="9.7109375" customWidth="1"/>
    <col min="15115" max="15115" width="5.85546875" customWidth="1"/>
    <col min="15116" max="15117" width="7.28515625" customWidth="1"/>
    <col min="15118" max="15118" width="7.7109375" customWidth="1"/>
    <col min="15120" max="15120" width="6.28515625" customWidth="1"/>
    <col min="15364" max="15364" width="3.85546875" customWidth="1"/>
    <col min="15365" max="15365" width="33.7109375" customWidth="1"/>
    <col min="15366" max="15366" width="18.85546875" customWidth="1"/>
    <col min="15367" max="15367" width="4.140625" customWidth="1"/>
    <col min="15368" max="15368" width="5.42578125" customWidth="1"/>
    <col min="15369" max="15369" width="7.5703125" bestFit="1" customWidth="1"/>
    <col min="15370" max="15370" width="9.7109375" customWidth="1"/>
    <col min="15371" max="15371" width="5.85546875" customWidth="1"/>
    <col min="15372" max="15373" width="7.28515625" customWidth="1"/>
    <col min="15374" max="15374" width="7.7109375" customWidth="1"/>
    <col min="15376" max="15376" width="6.28515625" customWidth="1"/>
    <col min="15620" max="15620" width="3.85546875" customWidth="1"/>
    <col min="15621" max="15621" width="33.7109375" customWidth="1"/>
    <col min="15622" max="15622" width="18.85546875" customWidth="1"/>
    <col min="15623" max="15623" width="4.140625" customWidth="1"/>
    <col min="15624" max="15624" width="5.42578125" customWidth="1"/>
    <col min="15625" max="15625" width="7.5703125" bestFit="1" customWidth="1"/>
    <col min="15626" max="15626" width="9.7109375" customWidth="1"/>
    <col min="15627" max="15627" width="5.85546875" customWidth="1"/>
    <col min="15628" max="15629" width="7.28515625" customWidth="1"/>
    <col min="15630" max="15630" width="7.7109375" customWidth="1"/>
    <col min="15632" max="15632" width="6.28515625" customWidth="1"/>
    <col min="15876" max="15876" width="3.85546875" customWidth="1"/>
    <col min="15877" max="15877" width="33.7109375" customWidth="1"/>
    <col min="15878" max="15878" width="18.85546875" customWidth="1"/>
    <col min="15879" max="15879" width="4.140625" customWidth="1"/>
    <col min="15880" max="15880" width="5.42578125" customWidth="1"/>
    <col min="15881" max="15881" width="7.5703125" bestFit="1" customWidth="1"/>
    <col min="15882" max="15882" width="9.7109375" customWidth="1"/>
    <col min="15883" max="15883" width="5.85546875" customWidth="1"/>
    <col min="15884" max="15885" width="7.28515625" customWidth="1"/>
    <col min="15886" max="15886" width="7.7109375" customWidth="1"/>
    <col min="15888" max="15888" width="6.28515625" customWidth="1"/>
    <col min="16132" max="16132" width="3.85546875" customWidth="1"/>
    <col min="16133" max="16133" width="33.7109375" customWidth="1"/>
    <col min="16134" max="16134" width="18.85546875" customWidth="1"/>
    <col min="16135" max="16135" width="4.140625" customWidth="1"/>
    <col min="16136" max="16136" width="5.42578125" customWidth="1"/>
    <col min="16137" max="16137" width="7.5703125" bestFit="1" customWidth="1"/>
    <col min="16138" max="16138" width="9.7109375" customWidth="1"/>
    <col min="16139" max="16139" width="5.85546875" customWidth="1"/>
    <col min="16140" max="16141" width="7.28515625" customWidth="1"/>
    <col min="16142" max="16142" width="7.7109375" customWidth="1"/>
    <col min="16144" max="16144" width="6.28515625" customWidth="1"/>
  </cols>
  <sheetData>
    <row r="1" spans="1:32">
      <c r="B1" s="3"/>
      <c r="C1" s="3"/>
    </row>
    <row r="2" spans="1:32" ht="18">
      <c r="D2" s="122" t="s">
        <v>375</v>
      </c>
      <c r="E2" s="122"/>
      <c r="F2" s="122"/>
      <c r="G2" s="122"/>
      <c r="H2" s="97"/>
    </row>
    <row r="3" spans="1:32" ht="15.75">
      <c r="D3" s="6" t="s">
        <v>0</v>
      </c>
      <c r="E3" s="6"/>
      <c r="F3" s="6"/>
      <c r="G3" s="6"/>
      <c r="H3" s="6"/>
    </row>
    <row r="4" spans="1:32" ht="15.75">
      <c r="D4" s="6" t="s">
        <v>1</v>
      </c>
      <c r="E4" s="6"/>
      <c r="F4" s="6"/>
      <c r="G4" s="6"/>
      <c r="H4" s="6"/>
    </row>
    <row r="5" spans="1:32" ht="15.75">
      <c r="D5" s="6" t="s">
        <v>137</v>
      </c>
      <c r="E5" s="6"/>
      <c r="F5" s="6"/>
      <c r="G5" s="6"/>
      <c r="H5" s="6"/>
    </row>
    <row r="6" spans="1:32" ht="15.75">
      <c r="D6" s="6" t="s">
        <v>2</v>
      </c>
      <c r="E6" s="6"/>
      <c r="F6" s="6"/>
      <c r="G6" s="6"/>
      <c r="H6" s="6"/>
    </row>
    <row r="7" spans="1:32" ht="15.75">
      <c r="D7" s="6"/>
      <c r="E7" s="6"/>
      <c r="F7" s="6"/>
      <c r="G7" s="6"/>
      <c r="H7" s="6"/>
    </row>
    <row r="8" spans="1:32" ht="15.75">
      <c r="D8" s="6" t="s">
        <v>13</v>
      </c>
      <c r="E8" s="6"/>
      <c r="F8" s="6"/>
      <c r="G8" s="6"/>
      <c r="H8" s="6"/>
      <c r="L8" s="18"/>
    </row>
    <row r="9" spans="1:32" ht="15.75">
      <c r="D9" s="209">
        <v>2015</v>
      </c>
      <c r="E9" s="210"/>
    </row>
    <row r="11" spans="1:32" s="23" customFormat="1" ht="90">
      <c r="A11" s="22" t="str">
        <f>'[1]ΑΡΧ. ΠΙΝΑΚΕΣ ΠΕ 30 ΤΕΙ 2012'!A11</f>
        <v>Α/Α</v>
      </c>
      <c r="B11" s="22" t="str">
        <f>'[1]ΑΡΧ. ΠΙΝΑΚΕΣ ΠΕ 30 ΤΕΙ 2012'!B11</f>
        <v>ΟΝΟΜΑΤΕΠΩΝΥΜΟ</v>
      </c>
      <c r="C11" s="22" t="str">
        <f>'[1]ΑΡΧ. ΠΙΝΑΚΕΣ ΠΕ 30 ΤΕΙ 2012'!C11</f>
        <v>ΟΝΟΜΑ ΠΑΤΡΟΣ</v>
      </c>
      <c r="D11" s="159" t="s">
        <v>178</v>
      </c>
      <c r="E11" s="159" t="s">
        <v>179</v>
      </c>
      <c r="F11" s="159" t="s">
        <v>180</v>
      </c>
      <c r="G11" s="159" t="s">
        <v>181</v>
      </c>
      <c r="H11" s="161" t="s">
        <v>182</v>
      </c>
      <c r="I11" s="163" t="str">
        <f>'[1]ΑΡΧ. ΠΙΝΑΚΕΣ ΠΕ 30 ΤΕΙ 2012'!I11</f>
        <v xml:space="preserve">Προϋπηρεσία Δημοσιου/Ιδιωτικου (0,5 ανά εξάμηνο έως 3) </v>
      </c>
      <c r="J11" s="159" t="s">
        <v>183</v>
      </c>
      <c r="K11" s="162" t="s">
        <v>174</v>
      </c>
      <c r="L11" s="161" t="s">
        <v>175</v>
      </c>
      <c r="M11" s="206" t="s">
        <v>171</v>
      </c>
      <c r="N11" s="162" t="s">
        <v>184</v>
      </c>
      <c r="O11" s="159" t="s">
        <v>172</v>
      </c>
      <c r="P11" s="159" t="s">
        <v>173</v>
      </c>
      <c r="Q11" s="22" t="str">
        <f>'[1]ΑΡΧ. ΠΙΝΑΚΕΣ ΠΕ 30 ΤΕΙ 2012'!N11</f>
        <v>ΣΥΝΟΛΟ ΜΟΝΑΔΩΝ ΥΠΟΨΗΦΙΟΥ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>
      <c r="A12" s="24"/>
      <c r="B12" s="89"/>
      <c r="C12" s="103"/>
      <c r="D12" s="36"/>
      <c r="E12" s="36"/>
      <c r="F12" s="36"/>
      <c r="G12" s="36"/>
      <c r="H12" s="36"/>
      <c r="I12" s="36">
        <v>8.3400000000000002E-2</v>
      </c>
      <c r="J12" s="36">
        <v>0.2</v>
      </c>
      <c r="K12" s="36"/>
      <c r="L12" s="36"/>
      <c r="M12" s="36"/>
      <c r="N12" s="36"/>
      <c r="O12" s="36"/>
      <c r="P12" s="36"/>
      <c r="Q12" s="27"/>
    </row>
    <row r="13" spans="1:32">
      <c r="A13" s="24"/>
      <c r="B13" s="89"/>
      <c r="C13" s="89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1:32">
      <c r="A14" s="25"/>
      <c r="B14" s="89"/>
      <c r="C14" s="10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1:32">
      <c r="A15" s="94"/>
      <c r="B15" s="95" t="s">
        <v>367</v>
      </c>
      <c r="C15" s="88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96"/>
      <c r="R15" s="97"/>
      <c r="S15" s="97"/>
    </row>
    <row r="16" spans="1:32" s="152" customFormat="1">
      <c r="A16" s="59">
        <v>1</v>
      </c>
      <c r="B16" s="102" t="s">
        <v>15</v>
      </c>
      <c r="C16" s="102" t="s">
        <v>16</v>
      </c>
      <c r="D16" s="181"/>
      <c r="E16" s="88"/>
      <c r="F16" s="88">
        <v>4</v>
      </c>
      <c r="G16" s="88"/>
      <c r="H16" s="88"/>
      <c r="I16" s="88">
        <v>0.56711999999999996</v>
      </c>
      <c r="J16" s="88">
        <v>6.8</v>
      </c>
      <c r="K16" s="88"/>
      <c r="L16" s="88"/>
      <c r="M16" s="88"/>
      <c r="N16" s="88">
        <v>1.35</v>
      </c>
      <c r="O16" s="88"/>
      <c r="P16" s="88"/>
      <c r="Q16" s="151">
        <f>SUM(D16:P16)</f>
        <v>12.71712</v>
      </c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</row>
    <row r="17" spans="1:32" s="152" customFormat="1">
      <c r="A17" s="59">
        <v>2</v>
      </c>
      <c r="B17" s="102" t="s">
        <v>19</v>
      </c>
      <c r="C17" s="102" t="s">
        <v>9</v>
      </c>
      <c r="D17" s="181"/>
      <c r="E17" s="88"/>
      <c r="F17" s="88">
        <v>4</v>
      </c>
      <c r="G17" s="88"/>
      <c r="H17" s="88">
        <v>0.5</v>
      </c>
      <c r="I17" s="88"/>
      <c r="J17" s="88">
        <v>1</v>
      </c>
      <c r="K17" s="88"/>
      <c r="L17" s="88"/>
      <c r="M17" s="88"/>
      <c r="N17" s="88">
        <v>1.73</v>
      </c>
      <c r="O17" s="88"/>
      <c r="P17" s="88"/>
      <c r="Q17" s="151">
        <f>SUM(D17:P17)</f>
        <v>7.23</v>
      </c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</row>
    <row r="18" spans="1:32" s="152" customFormat="1">
      <c r="A18" s="59">
        <v>3</v>
      </c>
      <c r="B18" s="102" t="s">
        <v>157</v>
      </c>
      <c r="C18" s="102" t="s">
        <v>23</v>
      </c>
      <c r="D18" s="181"/>
      <c r="E18" s="88"/>
      <c r="F18" s="88"/>
      <c r="G18" s="88"/>
      <c r="H18" s="88"/>
      <c r="I18" s="88">
        <v>1.457832</v>
      </c>
      <c r="J18" s="88"/>
      <c r="K18" s="88"/>
      <c r="L18" s="88"/>
      <c r="M18" s="88"/>
      <c r="N18" s="88">
        <v>1.2</v>
      </c>
      <c r="O18" s="88"/>
      <c r="P18" s="88"/>
      <c r="Q18" s="151">
        <f>SUM(D18:P18)</f>
        <v>2.657832</v>
      </c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</row>
    <row r="19" spans="1:32" s="152" customFormat="1">
      <c r="A19" s="59">
        <v>4</v>
      </c>
      <c r="B19" s="102" t="s">
        <v>25</v>
      </c>
      <c r="C19" s="102" t="s">
        <v>26</v>
      </c>
      <c r="D19" s="181"/>
      <c r="E19" s="88"/>
      <c r="F19" s="88"/>
      <c r="G19" s="88"/>
      <c r="H19" s="88"/>
      <c r="I19" s="88"/>
      <c r="J19" s="88">
        <v>0.8</v>
      </c>
      <c r="K19" s="88"/>
      <c r="L19" s="88"/>
      <c r="M19" s="88"/>
      <c r="N19" s="88">
        <v>0.95</v>
      </c>
      <c r="O19" s="88"/>
      <c r="P19" s="88"/>
      <c r="Q19" s="151">
        <f>SUM(D19:P19)</f>
        <v>1.75</v>
      </c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</row>
    <row r="20" spans="1:32">
      <c r="A20" s="53"/>
      <c r="B20" s="95" t="s">
        <v>365</v>
      </c>
      <c r="C20" s="88"/>
      <c r="D20" s="61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151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</row>
    <row r="21" spans="1:32" s="152" customFormat="1">
      <c r="A21" s="59">
        <v>5</v>
      </c>
      <c r="B21" s="102" t="s">
        <v>21</v>
      </c>
      <c r="C21" s="102" t="s">
        <v>20</v>
      </c>
      <c r="D21" s="181"/>
      <c r="E21" s="88"/>
      <c r="F21" s="88"/>
      <c r="G21" s="88"/>
      <c r="H21" s="88"/>
      <c r="I21" s="88"/>
      <c r="J21" s="88">
        <v>3.4</v>
      </c>
      <c r="K21" s="88"/>
      <c r="L21" s="88"/>
      <c r="M21" s="88"/>
      <c r="N21" s="88">
        <v>0.95</v>
      </c>
      <c r="O21" s="88"/>
      <c r="P21" s="88"/>
      <c r="Q21" s="151">
        <f>SUM(D21:P21)</f>
        <v>4.3499999999999996</v>
      </c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spans="1:32" s="152" customFormat="1">
      <c r="A22" s="59">
        <v>6</v>
      </c>
      <c r="B22" s="102" t="s">
        <v>201</v>
      </c>
      <c r="C22" s="102" t="s">
        <v>37</v>
      </c>
      <c r="D22" s="181"/>
      <c r="E22" s="88"/>
      <c r="F22" s="88"/>
      <c r="G22" s="88"/>
      <c r="H22" s="88"/>
      <c r="I22" s="88"/>
      <c r="J22" s="88">
        <v>1.6</v>
      </c>
      <c r="K22" s="88"/>
      <c r="L22" s="88"/>
      <c r="M22" s="88"/>
      <c r="N22" s="88">
        <v>1.94</v>
      </c>
      <c r="O22" s="88"/>
      <c r="P22" s="88"/>
      <c r="Q22" s="151">
        <f>SUM(D22:P22)</f>
        <v>3.54</v>
      </c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28" customFormat="1">
      <c r="A23" s="53">
        <v>7</v>
      </c>
      <c r="B23" s="102" t="s">
        <v>22</v>
      </c>
      <c r="C23" s="102" t="s">
        <v>23</v>
      </c>
      <c r="D23" s="181"/>
      <c r="E23" s="88"/>
      <c r="F23" s="88"/>
      <c r="G23" s="88"/>
      <c r="H23" s="88"/>
      <c r="I23" s="88">
        <v>1.0007999999999999</v>
      </c>
      <c r="J23" s="88">
        <v>1.4</v>
      </c>
      <c r="K23" s="88"/>
      <c r="L23" s="88"/>
      <c r="M23" s="88"/>
      <c r="N23" s="88">
        <v>1.03</v>
      </c>
      <c r="O23" s="88"/>
      <c r="P23" s="88"/>
      <c r="Q23" s="151">
        <f>SUM(D23:P23)</f>
        <v>3.4307999999999996</v>
      </c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</row>
    <row r="24" spans="1:32" s="152" customFormat="1">
      <c r="A24" s="59">
        <v>8</v>
      </c>
      <c r="B24" s="102" t="s">
        <v>200</v>
      </c>
      <c r="C24" s="102" t="s">
        <v>20</v>
      </c>
      <c r="D24" s="181"/>
      <c r="E24" s="88"/>
      <c r="F24" s="88"/>
      <c r="G24" s="88"/>
      <c r="H24" s="88"/>
      <c r="I24" s="88"/>
      <c r="J24" s="88">
        <v>1</v>
      </c>
      <c r="K24" s="88"/>
      <c r="L24" s="88"/>
      <c r="M24" s="88"/>
      <c r="N24" s="88">
        <v>1.6</v>
      </c>
      <c r="O24" s="88"/>
      <c r="P24" s="88"/>
      <c r="Q24" s="151">
        <f>SUM(D24:P24)</f>
        <v>2.6</v>
      </c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</row>
    <row r="25" spans="1:32" s="152" customFormat="1">
      <c r="A25" s="59">
        <v>9</v>
      </c>
      <c r="B25" s="102" t="s">
        <v>323</v>
      </c>
      <c r="C25" s="102" t="s">
        <v>324</v>
      </c>
      <c r="D25" s="94"/>
      <c r="E25" s="94"/>
      <c r="F25" s="94"/>
      <c r="G25" s="94"/>
      <c r="H25" s="94"/>
      <c r="I25" s="94">
        <v>0.38363999999999998</v>
      </c>
      <c r="J25" s="94"/>
      <c r="K25" s="94"/>
      <c r="L25" s="94"/>
      <c r="M25" s="94"/>
      <c r="N25" s="88">
        <v>1.46</v>
      </c>
      <c r="O25" s="94"/>
      <c r="P25" s="94"/>
      <c r="Q25" s="95">
        <v>1.8440000000000001</v>
      </c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</row>
    <row r="26" spans="1:32" s="28" customFormat="1">
      <c r="A26" s="53">
        <v>10</v>
      </c>
      <c r="B26" s="102" t="s">
        <v>155</v>
      </c>
      <c r="C26" s="102" t="s">
        <v>60</v>
      </c>
      <c r="D26" s="181"/>
      <c r="E26" s="88"/>
      <c r="F26" s="88"/>
      <c r="G26" s="88"/>
      <c r="H26" s="88"/>
      <c r="I26" s="88">
        <v>0.41699999999999998</v>
      </c>
      <c r="J26" s="88"/>
      <c r="K26" s="88"/>
      <c r="L26" s="88"/>
      <c r="M26" s="88"/>
      <c r="N26" s="88">
        <v>1.38</v>
      </c>
      <c r="O26" s="88"/>
      <c r="P26" s="88"/>
      <c r="Q26" s="151">
        <f>SUM(D26:P26)</f>
        <v>1.7969999999999999</v>
      </c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</row>
    <row r="27" spans="1:32" s="152" customFormat="1">
      <c r="A27" s="59">
        <v>11</v>
      </c>
      <c r="B27" s="94" t="s">
        <v>321</v>
      </c>
      <c r="C27" s="94" t="s">
        <v>322</v>
      </c>
      <c r="D27" s="181"/>
      <c r="E27" s="88"/>
      <c r="F27" s="88"/>
      <c r="G27" s="88"/>
      <c r="H27" s="88"/>
      <c r="I27" s="88"/>
      <c r="J27" s="88"/>
      <c r="K27" s="88"/>
      <c r="L27" s="88"/>
      <c r="M27" s="88"/>
      <c r="N27" s="88">
        <v>1.48</v>
      </c>
      <c r="O27" s="88"/>
      <c r="P27" s="88"/>
      <c r="Q27" s="151">
        <v>1.48</v>
      </c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</row>
    <row r="28" spans="1:32" s="152" customFormat="1">
      <c r="A28" s="59">
        <v>12</v>
      </c>
      <c r="B28" s="102" t="s">
        <v>325</v>
      </c>
      <c r="C28" s="102" t="s">
        <v>24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88">
        <v>1.42</v>
      </c>
      <c r="O28" s="94"/>
      <c r="P28" s="94"/>
      <c r="Q28" s="151">
        <v>1.42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</row>
    <row r="29" spans="1:32" s="152" customFormat="1">
      <c r="A29" s="59">
        <v>13</v>
      </c>
      <c r="B29" s="94" t="s">
        <v>326</v>
      </c>
      <c r="C29" s="94" t="s">
        <v>11</v>
      </c>
      <c r="D29" s="181"/>
      <c r="E29" s="88"/>
      <c r="F29" s="88"/>
      <c r="G29" s="88"/>
      <c r="H29" s="88"/>
      <c r="I29" s="88"/>
      <c r="J29" s="88"/>
      <c r="K29" s="88"/>
      <c r="L29" s="88"/>
      <c r="M29" s="88"/>
      <c r="N29" s="88">
        <v>1.18</v>
      </c>
      <c r="O29" s="88"/>
      <c r="P29" s="88"/>
      <c r="Q29" s="151">
        <v>1.18</v>
      </c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</row>
    <row r="30" spans="1:32" s="152" customFormat="1">
      <c r="A30" s="59">
        <v>14</v>
      </c>
      <c r="B30" s="94" t="s">
        <v>316</v>
      </c>
      <c r="C30" s="94" t="s">
        <v>46</v>
      </c>
      <c r="D30" s="181"/>
      <c r="E30" s="88"/>
      <c r="F30" s="88"/>
      <c r="G30" s="88"/>
      <c r="H30" s="88"/>
      <c r="I30" s="88"/>
      <c r="J30" s="88"/>
      <c r="K30" s="88"/>
      <c r="L30" s="88"/>
      <c r="M30" s="88"/>
      <c r="N30" s="88">
        <v>1.1200000000000001</v>
      </c>
      <c r="O30" s="88"/>
      <c r="P30" s="88"/>
      <c r="Q30" s="151">
        <f>SUM(D30:P30)</f>
        <v>1.1200000000000001</v>
      </c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</row>
    <row r="31" spans="1:32" s="152" customFormat="1">
      <c r="A31" s="59">
        <v>15</v>
      </c>
      <c r="B31" s="94" t="s">
        <v>320</v>
      </c>
      <c r="C31" s="94" t="s">
        <v>14</v>
      </c>
      <c r="D31" s="181"/>
      <c r="E31" s="88"/>
      <c r="F31" s="88"/>
      <c r="G31" s="88"/>
      <c r="H31" s="88"/>
      <c r="I31" s="88"/>
      <c r="J31" s="88"/>
      <c r="K31" s="88"/>
      <c r="L31" s="88"/>
      <c r="M31" s="88"/>
      <c r="N31" s="88">
        <v>1.0900000000000001</v>
      </c>
      <c r="O31" s="88"/>
      <c r="P31" s="88"/>
      <c r="Q31" s="151">
        <f>SUM(D31:P31)</f>
        <v>1.0900000000000001</v>
      </c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</row>
    <row r="32" spans="1:32" s="152" customFormat="1">
      <c r="A32" s="59">
        <v>16</v>
      </c>
      <c r="B32" s="94" t="s">
        <v>317</v>
      </c>
      <c r="C32" s="94" t="s">
        <v>28</v>
      </c>
      <c r="D32" s="181"/>
      <c r="E32" s="88"/>
      <c r="F32" s="88"/>
      <c r="G32" s="88"/>
      <c r="H32" s="88"/>
      <c r="I32" s="88"/>
      <c r="J32" s="88"/>
      <c r="K32" s="88"/>
      <c r="L32" s="88"/>
      <c r="M32" s="88"/>
      <c r="N32" s="88">
        <v>0.99</v>
      </c>
      <c r="O32" s="88"/>
      <c r="P32" s="88"/>
      <c r="Q32" s="151">
        <f>SUM(D32:P32)</f>
        <v>0.99</v>
      </c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</row>
    <row r="33" spans="1:32">
      <c r="A33" s="5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5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</row>
    <row r="34" spans="1:32">
      <c r="A34" s="53"/>
      <c r="B34" s="130" t="s">
        <v>372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5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</row>
    <row r="35" spans="1:32" s="152" customFormat="1">
      <c r="A35" s="59">
        <v>17</v>
      </c>
      <c r="B35" s="102" t="s">
        <v>189</v>
      </c>
      <c r="C35" s="102" t="s">
        <v>14</v>
      </c>
      <c r="D35" s="181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151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</row>
    <row r="36" spans="1:32" s="152" customFormat="1">
      <c r="A36" s="59">
        <v>18</v>
      </c>
      <c r="B36" s="102" t="s">
        <v>156</v>
      </c>
      <c r="C36" s="102" t="s">
        <v>18</v>
      </c>
      <c r="D36" s="181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151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</row>
    <row r="37" spans="1:32" s="152" customFormat="1" ht="30">
      <c r="A37" s="59">
        <v>19</v>
      </c>
      <c r="B37" s="102" t="s">
        <v>140</v>
      </c>
      <c r="C37" s="183" t="s">
        <v>141</v>
      </c>
      <c r="D37" s="181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151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</row>
    <row r="38" spans="1:32" s="152" customFormat="1">
      <c r="A38" s="59">
        <v>20</v>
      </c>
      <c r="B38" s="102" t="s">
        <v>198</v>
      </c>
      <c r="C38" s="102" t="s">
        <v>199</v>
      </c>
      <c r="D38" s="181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151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</row>
    <row r="39" spans="1:32" s="152" customFormat="1">
      <c r="A39" s="59">
        <v>21</v>
      </c>
      <c r="B39" s="94" t="s">
        <v>319</v>
      </c>
      <c r="C39" s="94" t="s">
        <v>9</v>
      </c>
      <c r="D39" s="181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151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</row>
    <row r="40" spans="1:32" s="152" customFormat="1">
      <c r="A40" s="59">
        <v>22</v>
      </c>
      <c r="B40" s="94" t="s">
        <v>315</v>
      </c>
      <c r="C40" s="102" t="s">
        <v>23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</row>
    <row r="41" spans="1:32" s="152" customFormat="1">
      <c r="A41" s="59">
        <v>23</v>
      </c>
      <c r="B41" s="102" t="s">
        <v>225</v>
      </c>
      <c r="C41" s="102" t="s">
        <v>14</v>
      </c>
      <c r="D41" s="181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151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</row>
    <row r="42" spans="1:32" s="28" customFormat="1">
      <c r="A42" s="53">
        <v>24</v>
      </c>
      <c r="B42" s="94" t="s">
        <v>318</v>
      </c>
      <c r="C42" s="94" t="s">
        <v>35</v>
      </c>
      <c r="D42" s="181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151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</row>
    <row r="43" spans="1:32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123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</row>
    <row r="44" spans="1:32" s="28" customFormat="1">
      <c r="A44" s="72"/>
      <c r="B44" s="99"/>
      <c r="C44" s="9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1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</row>
    <row r="45" spans="1:32" s="28" customFormat="1">
      <c r="A45" s="72"/>
      <c r="B45" s="99"/>
      <c r="C45" s="99"/>
      <c r="D45" s="100"/>
      <c r="E45" s="100"/>
      <c r="F45" s="142" t="s">
        <v>377</v>
      </c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1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</row>
    <row r="46" spans="1:32">
      <c r="A46" s="117"/>
      <c r="B46" s="211"/>
      <c r="C46" s="212"/>
      <c r="D46" s="212"/>
      <c r="E46" s="117"/>
      <c r="F46" s="124" t="s">
        <v>292</v>
      </c>
      <c r="G46" s="124"/>
      <c r="H46" s="125"/>
      <c r="I46" s="117"/>
      <c r="J46" s="117"/>
      <c r="K46" s="117"/>
      <c r="L46" s="117"/>
      <c r="M46" s="117"/>
      <c r="N46" s="117"/>
      <c r="O46" s="117"/>
      <c r="P46" s="117"/>
      <c r="Q46" s="124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</row>
    <row r="47" spans="1:32">
      <c r="A47" s="18"/>
      <c r="B47" s="212"/>
      <c r="C47" s="212"/>
      <c r="D47" s="212"/>
      <c r="E47" s="18"/>
      <c r="F47" s="20" t="s">
        <v>293</v>
      </c>
      <c r="G47" s="20"/>
      <c r="H47" s="29"/>
      <c r="I47" s="18"/>
      <c r="J47" s="18"/>
      <c r="K47" s="18"/>
      <c r="L47" s="18"/>
      <c r="M47" s="18"/>
      <c r="N47" s="18"/>
      <c r="O47" s="18"/>
      <c r="P47" s="18"/>
      <c r="Q47" s="20"/>
    </row>
    <row r="48" spans="1:32">
      <c r="A48" s="18"/>
      <c r="B48" s="212"/>
      <c r="C48" s="212"/>
      <c r="D48" s="212"/>
      <c r="E48" s="18"/>
      <c r="F48" s="20" t="s">
        <v>12</v>
      </c>
      <c r="G48" s="20"/>
      <c r="H48" s="29"/>
      <c r="I48" s="18"/>
      <c r="J48" s="18"/>
      <c r="K48" s="18"/>
      <c r="L48" s="18"/>
      <c r="M48" s="18"/>
      <c r="N48" s="18"/>
      <c r="O48" s="18"/>
      <c r="P48" s="18"/>
      <c r="Q48" s="20"/>
    </row>
    <row r="49" spans="1:17">
      <c r="A49" s="18"/>
      <c r="B49" s="212"/>
      <c r="C49" s="212"/>
      <c r="D49" s="212"/>
      <c r="E49" s="18"/>
      <c r="F49" s="20"/>
      <c r="G49" s="20"/>
      <c r="H49" s="29"/>
      <c r="I49" s="18"/>
      <c r="J49" s="18"/>
      <c r="K49" s="18"/>
      <c r="L49" s="18"/>
      <c r="M49" s="18"/>
      <c r="N49" s="18"/>
      <c r="O49" s="18"/>
      <c r="P49" s="18"/>
      <c r="Q49" s="20"/>
    </row>
    <row r="50" spans="1:17">
      <c r="A50" s="18"/>
      <c r="B50" s="212"/>
      <c r="C50" s="212"/>
      <c r="D50" s="212"/>
      <c r="E50" s="18"/>
      <c r="F50" s="20" t="s">
        <v>278</v>
      </c>
      <c r="G50" s="20"/>
      <c r="H50" s="29"/>
      <c r="I50" s="18"/>
      <c r="J50" s="18"/>
      <c r="K50" s="18"/>
      <c r="L50" s="18"/>
      <c r="M50" s="18"/>
      <c r="N50" s="18"/>
      <c r="O50" s="18"/>
      <c r="P50" s="18"/>
      <c r="Q50" s="20"/>
    </row>
    <row r="51" spans="1:17">
      <c r="A51" s="18"/>
      <c r="B51" s="18"/>
      <c r="C51" s="18"/>
      <c r="D51" s="18"/>
      <c r="E51" s="18"/>
      <c r="F51" s="18"/>
      <c r="G51" s="18"/>
      <c r="H51" s="30"/>
      <c r="I51" s="18"/>
      <c r="J51" s="18"/>
      <c r="K51" s="18"/>
      <c r="L51" s="18"/>
      <c r="M51" s="18"/>
      <c r="N51" s="18"/>
      <c r="O51" s="18"/>
      <c r="P51" s="18"/>
      <c r="Q51" s="20"/>
    </row>
    <row r="52" spans="1:17">
      <c r="A52" s="18"/>
      <c r="B52" s="18"/>
      <c r="C52" s="18"/>
      <c r="D52" s="18"/>
      <c r="E52" s="18"/>
      <c r="F52" s="18"/>
      <c r="G52" s="18"/>
      <c r="H52" s="20"/>
      <c r="I52" s="18"/>
      <c r="J52" s="18"/>
      <c r="K52" s="18"/>
      <c r="L52" s="18"/>
      <c r="M52" s="18"/>
      <c r="N52" s="18"/>
      <c r="O52" s="18"/>
      <c r="P52" s="18"/>
      <c r="Q52" s="20"/>
    </row>
    <row r="53" spans="1:17">
      <c r="A53" s="18"/>
      <c r="B53" s="18"/>
    </row>
    <row r="54" spans="1:17">
      <c r="A54" s="18"/>
      <c r="B54" s="18"/>
    </row>
    <row r="55" spans="1:17">
      <c r="A55" s="18"/>
      <c r="B55" s="18"/>
    </row>
    <row r="56" spans="1:17">
      <c r="A56" s="18"/>
      <c r="B56" s="18"/>
    </row>
    <row r="57" spans="1:17">
      <c r="A57" s="18"/>
      <c r="B57" s="18"/>
    </row>
    <row r="58" spans="1:17">
      <c r="A58" s="18"/>
      <c r="B58" s="18"/>
    </row>
    <row r="59" spans="1:17">
      <c r="A59" s="18"/>
      <c r="B59" s="18"/>
    </row>
    <row r="60" spans="1:17">
      <c r="A60" s="18"/>
      <c r="B60" s="18"/>
    </row>
    <row r="61" spans="1:17">
      <c r="A61" s="18"/>
      <c r="B61" s="18"/>
    </row>
    <row r="62" spans="1:17">
      <c r="A62" s="18"/>
      <c r="B62" s="18"/>
    </row>
    <row r="63" spans="1:17">
      <c r="A63" s="18"/>
      <c r="B63" s="18"/>
    </row>
    <row r="64" spans="1:17">
      <c r="A64" s="18"/>
      <c r="B64" s="18"/>
    </row>
    <row r="65" spans="1:2">
      <c r="A65" s="18"/>
      <c r="B65" s="18"/>
    </row>
    <row r="66" spans="1:2">
      <c r="A66" s="18"/>
      <c r="B66" s="18"/>
    </row>
    <row r="67" spans="1:2">
      <c r="A67" s="18"/>
      <c r="B67" s="18"/>
    </row>
    <row r="68" spans="1:2">
      <c r="A68" s="18"/>
      <c r="B68" s="18"/>
    </row>
    <row r="69" spans="1:2">
      <c r="A69" s="18"/>
      <c r="B69" s="18"/>
    </row>
    <row r="70" spans="1:2">
      <c r="A70" s="18"/>
      <c r="B70" s="18"/>
    </row>
    <row r="71" spans="1:2">
      <c r="A71" s="18"/>
      <c r="B71" s="18"/>
    </row>
    <row r="72" spans="1:2">
      <c r="A72" s="18"/>
      <c r="B72" s="18"/>
    </row>
    <row r="73" spans="1:2">
      <c r="A73" s="18"/>
      <c r="B73" s="18"/>
    </row>
    <row r="74" spans="1:2">
      <c r="A74" s="18"/>
      <c r="B74" s="18"/>
    </row>
    <row r="75" spans="1:2">
      <c r="A75" s="18"/>
      <c r="B75" s="18"/>
    </row>
    <row r="76" spans="1:2">
      <c r="A76" s="18"/>
      <c r="B76" s="18"/>
    </row>
  </sheetData>
  <sortState ref="B21:Q32">
    <sortCondition descending="1" ref="Q21:Q32"/>
  </sortState>
  <mergeCells count="2">
    <mergeCell ref="D9:E9"/>
    <mergeCell ref="B46:D50"/>
  </mergeCells>
  <pageMargins left="0.7" right="0.7" top="0.75" bottom="0.75" header="0.3" footer="0.3"/>
  <pageSetup paperSize="9" scale="54" orientation="landscape" r:id="rId1"/>
  <colBreaks count="1" manualBreakCount="1">
    <brk id="19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79"/>
  <sheetViews>
    <sheetView view="pageBreakPreview" topLeftCell="A22" zoomScale="70" zoomScaleNormal="100" zoomScaleSheetLayoutView="70" workbookViewId="0">
      <selection activeCell="F46" sqref="F46:G46"/>
    </sheetView>
  </sheetViews>
  <sheetFormatPr defaultRowHeight="15"/>
  <cols>
    <col min="1" max="1" width="4.42578125" style="1" customWidth="1"/>
    <col min="2" max="2" width="37.140625" customWidth="1"/>
    <col min="3" max="3" width="16.28515625" bestFit="1" customWidth="1"/>
    <col min="4" max="4" width="7.5703125" customWidth="1"/>
    <col min="5" max="5" width="6.85546875" customWidth="1"/>
    <col min="6" max="6" width="7.28515625" customWidth="1"/>
    <col min="7" max="7" width="10.42578125" customWidth="1"/>
    <col min="8" max="8" width="8.140625" customWidth="1"/>
    <col min="9" max="9" width="8.5703125" customWidth="1"/>
    <col min="10" max="12" width="8.140625" customWidth="1"/>
    <col min="13" max="13" width="7.42578125" bestFit="1" customWidth="1"/>
    <col min="14" max="14" width="8.140625" style="131" bestFit="1" customWidth="1"/>
    <col min="15" max="15" width="7.85546875" customWidth="1"/>
    <col min="16" max="16" width="9.5703125" customWidth="1"/>
    <col min="17" max="17" width="12.42578125" style="31" customWidth="1"/>
    <col min="260" max="260" width="4.42578125" customWidth="1"/>
    <col min="261" max="261" width="34.28515625" customWidth="1"/>
    <col min="262" max="262" width="16.28515625" bestFit="1" customWidth="1"/>
    <col min="263" max="263" width="7.5703125" customWidth="1"/>
    <col min="264" max="264" width="6.85546875" customWidth="1"/>
    <col min="265" max="265" width="7.28515625" customWidth="1"/>
    <col min="266" max="266" width="9" customWidth="1"/>
    <col min="267" max="267" width="8.140625" customWidth="1"/>
    <col min="268" max="268" width="8.5703125" customWidth="1"/>
    <col min="269" max="269" width="8.140625" customWidth="1"/>
    <col min="270" max="270" width="7.42578125" bestFit="1" customWidth="1"/>
    <col min="271" max="271" width="8.140625" bestFit="1" customWidth="1"/>
    <col min="272" max="272" width="7.85546875" customWidth="1"/>
    <col min="273" max="273" width="12.42578125" customWidth="1"/>
    <col min="516" max="516" width="4.42578125" customWidth="1"/>
    <col min="517" max="517" width="34.28515625" customWidth="1"/>
    <col min="518" max="518" width="16.28515625" bestFit="1" customWidth="1"/>
    <col min="519" max="519" width="7.5703125" customWidth="1"/>
    <col min="520" max="520" width="6.85546875" customWidth="1"/>
    <col min="521" max="521" width="7.28515625" customWidth="1"/>
    <col min="522" max="522" width="9" customWidth="1"/>
    <col min="523" max="523" width="8.140625" customWidth="1"/>
    <col min="524" max="524" width="8.5703125" customWidth="1"/>
    <col min="525" max="525" width="8.140625" customWidth="1"/>
    <col min="526" max="526" width="7.42578125" bestFit="1" customWidth="1"/>
    <col min="527" max="527" width="8.140625" bestFit="1" customWidth="1"/>
    <col min="528" max="528" width="7.85546875" customWidth="1"/>
    <col min="529" max="529" width="12.42578125" customWidth="1"/>
    <col min="772" max="772" width="4.42578125" customWidth="1"/>
    <col min="773" max="773" width="34.28515625" customWidth="1"/>
    <col min="774" max="774" width="16.28515625" bestFit="1" customWidth="1"/>
    <col min="775" max="775" width="7.5703125" customWidth="1"/>
    <col min="776" max="776" width="6.85546875" customWidth="1"/>
    <col min="777" max="777" width="7.28515625" customWidth="1"/>
    <col min="778" max="778" width="9" customWidth="1"/>
    <col min="779" max="779" width="8.140625" customWidth="1"/>
    <col min="780" max="780" width="8.5703125" customWidth="1"/>
    <col min="781" max="781" width="8.140625" customWidth="1"/>
    <col min="782" max="782" width="7.42578125" bestFit="1" customWidth="1"/>
    <col min="783" max="783" width="8.140625" bestFit="1" customWidth="1"/>
    <col min="784" max="784" width="7.85546875" customWidth="1"/>
    <col min="785" max="785" width="12.42578125" customWidth="1"/>
    <col min="1028" max="1028" width="4.42578125" customWidth="1"/>
    <col min="1029" max="1029" width="34.28515625" customWidth="1"/>
    <col min="1030" max="1030" width="16.28515625" bestFit="1" customWidth="1"/>
    <col min="1031" max="1031" width="7.5703125" customWidth="1"/>
    <col min="1032" max="1032" width="6.85546875" customWidth="1"/>
    <col min="1033" max="1033" width="7.28515625" customWidth="1"/>
    <col min="1034" max="1034" width="9" customWidth="1"/>
    <col min="1035" max="1035" width="8.140625" customWidth="1"/>
    <col min="1036" max="1036" width="8.5703125" customWidth="1"/>
    <col min="1037" max="1037" width="8.140625" customWidth="1"/>
    <col min="1038" max="1038" width="7.42578125" bestFit="1" customWidth="1"/>
    <col min="1039" max="1039" width="8.140625" bestFit="1" customWidth="1"/>
    <col min="1040" max="1040" width="7.85546875" customWidth="1"/>
    <col min="1041" max="1041" width="12.42578125" customWidth="1"/>
    <col min="1284" max="1284" width="4.42578125" customWidth="1"/>
    <col min="1285" max="1285" width="34.28515625" customWidth="1"/>
    <col min="1286" max="1286" width="16.28515625" bestFit="1" customWidth="1"/>
    <col min="1287" max="1287" width="7.5703125" customWidth="1"/>
    <col min="1288" max="1288" width="6.85546875" customWidth="1"/>
    <col min="1289" max="1289" width="7.28515625" customWidth="1"/>
    <col min="1290" max="1290" width="9" customWidth="1"/>
    <col min="1291" max="1291" width="8.140625" customWidth="1"/>
    <col min="1292" max="1292" width="8.5703125" customWidth="1"/>
    <col min="1293" max="1293" width="8.140625" customWidth="1"/>
    <col min="1294" max="1294" width="7.42578125" bestFit="1" customWidth="1"/>
    <col min="1295" max="1295" width="8.140625" bestFit="1" customWidth="1"/>
    <col min="1296" max="1296" width="7.85546875" customWidth="1"/>
    <col min="1297" max="1297" width="12.42578125" customWidth="1"/>
    <col min="1540" max="1540" width="4.42578125" customWidth="1"/>
    <col min="1541" max="1541" width="34.28515625" customWidth="1"/>
    <col min="1542" max="1542" width="16.28515625" bestFit="1" customWidth="1"/>
    <col min="1543" max="1543" width="7.5703125" customWidth="1"/>
    <col min="1544" max="1544" width="6.85546875" customWidth="1"/>
    <col min="1545" max="1545" width="7.28515625" customWidth="1"/>
    <col min="1546" max="1546" width="9" customWidth="1"/>
    <col min="1547" max="1547" width="8.140625" customWidth="1"/>
    <col min="1548" max="1548" width="8.5703125" customWidth="1"/>
    <col min="1549" max="1549" width="8.140625" customWidth="1"/>
    <col min="1550" max="1550" width="7.42578125" bestFit="1" customWidth="1"/>
    <col min="1551" max="1551" width="8.140625" bestFit="1" customWidth="1"/>
    <col min="1552" max="1552" width="7.85546875" customWidth="1"/>
    <col min="1553" max="1553" width="12.42578125" customWidth="1"/>
    <col min="1796" max="1796" width="4.42578125" customWidth="1"/>
    <col min="1797" max="1797" width="34.28515625" customWidth="1"/>
    <col min="1798" max="1798" width="16.28515625" bestFit="1" customWidth="1"/>
    <col min="1799" max="1799" width="7.5703125" customWidth="1"/>
    <col min="1800" max="1800" width="6.85546875" customWidth="1"/>
    <col min="1801" max="1801" width="7.28515625" customWidth="1"/>
    <col min="1802" max="1802" width="9" customWidth="1"/>
    <col min="1803" max="1803" width="8.140625" customWidth="1"/>
    <col min="1804" max="1804" width="8.5703125" customWidth="1"/>
    <col min="1805" max="1805" width="8.140625" customWidth="1"/>
    <col min="1806" max="1806" width="7.42578125" bestFit="1" customWidth="1"/>
    <col min="1807" max="1807" width="8.140625" bestFit="1" customWidth="1"/>
    <col min="1808" max="1808" width="7.85546875" customWidth="1"/>
    <col min="1809" max="1809" width="12.42578125" customWidth="1"/>
    <col min="2052" max="2052" width="4.42578125" customWidth="1"/>
    <col min="2053" max="2053" width="34.28515625" customWidth="1"/>
    <col min="2054" max="2054" width="16.28515625" bestFit="1" customWidth="1"/>
    <col min="2055" max="2055" width="7.5703125" customWidth="1"/>
    <col min="2056" max="2056" width="6.85546875" customWidth="1"/>
    <col min="2057" max="2057" width="7.28515625" customWidth="1"/>
    <col min="2058" max="2058" width="9" customWidth="1"/>
    <col min="2059" max="2059" width="8.140625" customWidth="1"/>
    <col min="2060" max="2060" width="8.5703125" customWidth="1"/>
    <col min="2061" max="2061" width="8.140625" customWidth="1"/>
    <col min="2062" max="2062" width="7.42578125" bestFit="1" customWidth="1"/>
    <col min="2063" max="2063" width="8.140625" bestFit="1" customWidth="1"/>
    <col min="2064" max="2064" width="7.85546875" customWidth="1"/>
    <col min="2065" max="2065" width="12.42578125" customWidth="1"/>
    <col min="2308" max="2308" width="4.42578125" customWidth="1"/>
    <col min="2309" max="2309" width="34.28515625" customWidth="1"/>
    <col min="2310" max="2310" width="16.28515625" bestFit="1" customWidth="1"/>
    <col min="2311" max="2311" width="7.5703125" customWidth="1"/>
    <col min="2312" max="2312" width="6.85546875" customWidth="1"/>
    <col min="2313" max="2313" width="7.28515625" customWidth="1"/>
    <col min="2314" max="2314" width="9" customWidth="1"/>
    <col min="2315" max="2315" width="8.140625" customWidth="1"/>
    <col min="2316" max="2316" width="8.5703125" customWidth="1"/>
    <col min="2317" max="2317" width="8.140625" customWidth="1"/>
    <col min="2318" max="2318" width="7.42578125" bestFit="1" customWidth="1"/>
    <col min="2319" max="2319" width="8.140625" bestFit="1" customWidth="1"/>
    <col min="2320" max="2320" width="7.85546875" customWidth="1"/>
    <col min="2321" max="2321" width="12.42578125" customWidth="1"/>
    <col min="2564" max="2564" width="4.42578125" customWidth="1"/>
    <col min="2565" max="2565" width="34.28515625" customWidth="1"/>
    <col min="2566" max="2566" width="16.28515625" bestFit="1" customWidth="1"/>
    <col min="2567" max="2567" width="7.5703125" customWidth="1"/>
    <col min="2568" max="2568" width="6.85546875" customWidth="1"/>
    <col min="2569" max="2569" width="7.28515625" customWidth="1"/>
    <col min="2570" max="2570" width="9" customWidth="1"/>
    <col min="2571" max="2571" width="8.140625" customWidth="1"/>
    <col min="2572" max="2572" width="8.5703125" customWidth="1"/>
    <col min="2573" max="2573" width="8.140625" customWidth="1"/>
    <col min="2574" max="2574" width="7.42578125" bestFit="1" customWidth="1"/>
    <col min="2575" max="2575" width="8.140625" bestFit="1" customWidth="1"/>
    <col min="2576" max="2576" width="7.85546875" customWidth="1"/>
    <col min="2577" max="2577" width="12.42578125" customWidth="1"/>
    <col min="2820" max="2820" width="4.42578125" customWidth="1"/>
    <col min="2821" max="2821" width="34.28515625" customWidth="1"/>
    <col min="2822" max="2822" width="16.28515625" bestFit="1" customWidth="1"/>
    <col min="2823" max="2823" width="7.5703125" customWidth="1"/>
    <col min="2824" max="2824" width="6.85546875" customWidth="1"/>
    <col min="2825" max="2825" width="7.28515625" customWidth="1"/>
    <col min="2826" max="2826" width="9" customWidth="1"/>
    <col min="2827" max="2827" width="8.140625" customWidth="1"/>
    <col min="2828" max="2828" width="8.5703125" customWidth="1"/>
    <col min="2829" max="2829" width="8.140625" customWidth="1"/>
    <col min="2830" max="2830" width="7.42578125" bestFit="1" customWidth="1"/>
    <col min="2831" max="2831" width="8.140625" bestFit="1" customWidth="1"/>
    <col min="2832" max="2832" width="7.85546875" customWidth="1"/>
    <col min="2833" max="2833" width="12.42578125" customWidth="1"/>
    <col min="3076" max="3076" width="4.42578125" customWidth="1"/>
    <col min="3077" max="3077" width="34.28515625" customWidth="1"/>
    <col min="3078" max="3078" width="16.28515625" bestFit="1" customWidth="1"/>
    <col min="3079" max="3079" width="7.5703125" customWidth="1"/>
    <col min="3080" max="3080" width="6.85546875" customWidth="1"/>
    <col min="3081" max="3081" width="7.28515625" customWidth="1"/>
    <col min="3082" max="3082" width="9" customWidth="1"/>
    <col min="3083" max="3083" width="8.140625" customWidth="1"/>
    <col min="3084" max="3084" width="8.5703125" customWidth="1"/>
    <col min="3085" max="3085" width="8.140625" customWidth="1"/>
    <col min="3086" max="3086" width="7.42578125" bestFit="1" customWidth="1"/>
    <col min="3087" max="3087" width="8.140625" bestFit="1" customWidth="1"/>
    <col min="3088" max="3088" width="7.85546875" customWidth="1"/>
    <col min="3089" max="3089" width="12.42578125" customWidth="1"/>
    <col min="3332" max="3332" width="4.42578125" customWidth="1"/>
    <col min="3333" max="3333" width="34.28515625" customWidth="1"/>
    <col min="3334" max="3334" width="16.28515625" bestFit="1" customWidth="1"/>
    <col min="3335" max="3335" width="7.5703125" customWidth="1"/>
    <col min="3336" max="3336" width="6.85546875" customWidth="1"/>
    <col min="3337" max="3337" width="7.28515625" customWidth="1"/>
    <col min="3338" max="3338" width="9" customWidth="1"/>
    <col min="3339" max="3339" width="8.140625" customWidth="1"/>
    <col min="3340" max="3340" width="8.5703125" customWidth="1"/>
    <col min="3341" max="3341" width="8.140625" customWidth="1"/>
    <col min="3342" max="3342" width="7.42578125" bestFit="1" customWidth="1"/>
    <col min="3343" max="3343" width="8.140625" bestFit="1" customWidth="1"/>
    <col min="3344" max="3344" width="7.85546875" customWidth="1"/>
    <col min="3345" max="3345" width="12.42578125" customWidth="1"/>
    <col min="3588" max="3588" width="4.42578125" customWidth="1"/>
    <col min="3589" max="3589" width="34.28515625" customWidth="1"/>
    <col min="3590" max="3590" width="16.28515625" bestFit="1" customWidth="1"/>
    <col min="3591" max="3591" width="7.5703125" customWidth="1"/>
    <col min="3592" max="3592" width="6.85546875" customWidth="1"/>
    <col min="3593" max="3593" width="7.28515625" customWidth="1"/>
    <col min="3594" max="3594" width="9" customWidth="1"/>
    <col min="3595" max="3595" width="8.140625" customWidth="1"/>
    <col min="3596" max="3596" width="8.5703125" customWidth="1"/>
    <col min="3597" max="3597" width="8.140625" customWidth="1"/>
    <col min="3598" max="3598" width="7.42578125" bestFit="1" customWidth="1"/>
    <col min="3599" max="3599" width="8.140625" bestFit="1" customWidth="1"/>
    <col min="3600" max="3600" width="7.85546875" customWidth="1"/>
    <col min="3601" max="3601" width="12.42578125" customWidth="1"/>
    <col min="3844" max="3844" width="4.42578125" customWidth="1"/>
    <col min="3845" max="3845" width="34.28515625" customWidth="1"/>
    <col min="3846" max="3846" width="16.28515625" bestFit="1" customWidth="1"/>
    <col min="3847" max="3847" width="7.5703125" customWidth="1"/>
    <col min="3848" max="3848" width="6.85546875" customWidth="1"/>
    <col min="3849" max="3849" width="7.28515625" customWidth="1"/>
    <col min="3850" max="3850" width="9" customWidth="1"/>
    <col min="3851" max="3851" width="8.140625" customWidth="1"/>
    <col min="3852" max="3852" width="8.5703125" customWidth="1"/>
    <col min="3853" max="3853" width="8.140625" customWidth="1"/>
    <col min="3854" max="3854" width="7.42578125" bestFit="1" customWidth="1"/>
    <col min="3855" max="3855" width="8.140625" bestFit="1" customWidth="1"/>
    <col min="3856" max="3856" width="7.85546875" customWidth="1"/>
    <col min="3857" max="3857" width="12.42578125" customWidth="1"/>
    <col min="4100" max="4100" width="4.42578125" customWidth="1"/>
    <col min="4101" max="4101" width="34.28515625" customWidth="1"/>
    <col min="4102" max="4102" width="16.28515625" bestFit="1" customWidth="1"/>
    <col min="4103" max="4103" width="7.5703125" customWidth="1"/>
    <col min="4104" max="4104" width="6.85546875" customWidth="1"/>
    <col min="4105" max="4105" width="7.28515625" customWidth="1"/>
    <col min="4106" max="4106" width="9" customWidth="1"/>
    <col min="4107" max="4107" width="8.140625" customWidth="1"/>
    <col min="4108" max="4108" width="8.5703125" customWidth="1"/>
    <col min="4109" max="4109" width="8.140625" customWidth="1"/>
    <col min="4110" max="4110" width="7.42578125" bestFit="1" customWidth="1"/>
    <col min="4111" max="4111" width="8.140625" bestFit="1" customWidth="1"/>
    <col min="4112" max="4112" width="7.85546875" customWidth="1"/>
    <col min="4113" max="4113" width="12.42578125" customWidth="1"/>
    <col min="4356" max="4356" width="4.42578125" customWidth="1"/>
    <col min="4357" max="4357" width="34.28515625" customWidth="1"/>
    <col min="4358" max="4358" width="16.28515625" bestFit="1" customWidth="1"/>
    <col min="4359" max="4359" width="7.5703125" customWidth="1"/>
    <col min="4360" max="4360" width="6.85546875" customWidth="1"/>
    <col min="4361" max="4361" width="7.28515625" customWidth="1"/>
    <col min="4362" max="4362" width="9" customWidth="1"/>
    <col min="4363" max="4363" width="8.140625" customWidth="1"/>
    <col min="4364" max="4364" width="8.5703125" customWidth="1"/>
    <col min="4365" max="4365" width="8.140625" customWidth="1"/>
    <col min="4366" max="4366" width="7.42578125" bestFit="1" customWidth="1"/>
    <col min="4367" max="4367" width="8.140625" bestFit="1" customWidth="1"/>
    <col min="4368" max="4368" width="7.85546875" customWidth="1"/>
    <col min="4369" max="4369" width="12.42578125" customWidth="1"/>
    <col min="4612" max="4612" width="4.42578125" customWidth="1"/>
    <col min="4613" max="4613" width="34.28515625" customWidth="1"/>
    <col min="4614" max="4614" width="16.28515625" bestFit="1" customWidth="1"/>
    <col min="4615" max="4615" width="7.5703125" customWidth="1"/>
    <col min="4616" max="4616" width="6.85546875" customWidth="1"/>
    <col min="4617" max="4617" width="7.28515625" customWidth="1"/>
    <col min="4618" max="4618" width="9" customWidth="1"/>
    <col min="4619" max="4619" width="8.140625" customWidth="1"/>
    <col min="4620" max="4620" width="8.5703125" customWidth="1"/>
    <col min="4621" max="4621" width="8.140625" customWidth="1"/>
    <col min="4622" max="4622" width="7.42578125" bestFit="1" customWidth="1"/>
    <col min="4623" max="4623" width="8.140625" bestFit="1" customWidth="1"/>
    <col min="4624" max="4624" width="7.85546875" customWidth="1"/>
    <col min="4625" max="4625" width="12.42578125" customWidth="1"/>
    <col min="4868" max="4868" width="4.42578125" customWidth="1"/>
    <col min="4869" max="4869" width="34.28515625" customWidth="1"/>
    <col min="4870" max="4870" width="16.28515625" bestFit="1" customWidth="1"/>
    <col min="4871" max="4871" width="7.5703125" customWidth="1"/>
    <col min="4872" max="4872" width="6.85546875" customWidth="1"/>
    <col min="4873" max="4873" width="7.28515625" customWidth="1"/>
    <col min="4874" max="4874" width="9" customWidth="1"/>
    <col min="4875" max="4875" width="8.140625" customWidth="1"/>
    <col min="4876" max="4876" width="8.5703125" customWidth="1"/>
    <col min="4877" max="4877" width="8.140625" customWidth="1"/>
    <col min="4878" max="4878" width="7.42578125" bestFit="1" customWidth="1"/>
    <col min="4879" max="4879" width="8.140625" bestFit="1" customWidth="1"/>
    <col min="4880" max="4880" width="7.85546875" customWidth="1"/>
    <col min="4881" max="4881" width="12.42578125" customWidth="1"/>
    <col min="5124" max="5124" width="4.42578125" customWidth="1"/>
    <col min="5125" max="5125" width="34.28515625" customWidth="1"/>
    <col min="5126" max="5126" width="16.28515625" bestFit="1" customWidth="1"/>
    <col min="5127" max="5127" width="7.5703125" customWidth="1"/>
    <col min="5128" max="5128" width="6.85546875" customWidth="1"/>
    <col min="5129" max="5129" width="7.28515625" customWidth="1"/>
    <col min="5130" max="5130" width="9" customWidth="1"/>
    <col min="5131" max="5131" width="8.140625" customWidth="1"/>
    <col min="5132" max="5132" width="8.5703125" customWidth="1"/>
    <col min="5133" max="5133" width="8.140625" customWidth="1"/>
    <col min="5134" max="5134" width="7.42578125" bestFit="1" customWidth="1"/>
    <col min="5135" max="5135" width="8.140625" bestFit="1" customWidth="1"/>
    <col min="5136" max="5136" width="7.85546875" customWidth="1"/>
    <col min="5137" max="5137" width="12.42578125" customWidth="1"/>
    <col min="5380" max="5380" width="4.42578125" customWidth="1"/>
    <col min="5381" max="5381" width="34.28515625" customWidth="1"/>
    <col min="5382" max="5382" width="16.28515625" bestFit="1" customWidth="1"/>
    <col min="5383" max="5383" width="7.5703125" customWidth="1"/>
    <col min="5384" max="5384" width="6.85546875" customWidth="1"/>
    <col min="5385" max="5385" width="7.28515625" customWidth="1"/>
    <col min="5386" max="5386" width="9" customWidth="1"/>
    <col min="5387" max="5387" width="8.140625" customWidth="1"/>
    <col min="5388" max="5388" width="8.5703125" customWidth="1"/>
    <col min="5389" max="5389" width="8.140625" customWidth="1"/>
    <col min="5390" max="5390" width="7.42578125" bestFit="1" customWidth="1"/>
    <col min="5391" max="5391" width="8.140625" bestFit="1" customWidth="1"/>
    <col min="5392" max="5392" width="7.85546875" customWidth="1"/>
    <col min="5393" max="5393" width="12.42578125" customWidth="1"/>
    <col min="5636" max="5636" width="4.42578125" customWidth="1"/>
    <col min="5637" max="5637" width="34.28515625" customWidth="1"/>
    <col min="5638" max="5638" width="16.28515625" bestFit="1" customWidth="1"/>
    <col min="5639" max="5639" width="7.5703125" customWidth="1"/>
    <col min="5640" max="5640" width="6.85546875" customWidth="1"/>
    <col min="5641" max="5641" width="7.28515625" customWidth="1"/>
    <col min="5642" max="5642" width="9" customWidth="1"/>
    <col min="5643" max="5643" width="8.140625" customWidth="1"/>
    <col min="5644" max="5644" width="8.5703125" customWidth="1"/>
    <col min="5645" max="5645" width="8.140625" customWidth="1"/>
    <col min="5646" max="5646" width="7.42578125" bestFit="1" customWidth="1"/>
    <col min="5647" max="5647" width="8.140625" bestFit="1" customWidth="1"/>
    <col min="5648" max="5648" width="7.85546875" customWidth="1"/>
    <col min="5649" max="5649" width="12.42578125" customWidth="1"/>
    <col min="5892" max="5892" width="4.42578125" customWidth="1"/>
    <col min="5893" max="5893" width="34.28515625" customWidth="1"/>
    <col min="5894" max="5894" width="16.28515625" bestFit="1" customWidth="1"/>
    <col min="5895" max="5895" width="7.5703125" customWidth="1"/>
    <col min="5896" max="5896" width="6.85546875" customWidth="1"/>
    <col min="5897" max="5897" width="7.28515625" customWidth="1"/>
    <col min="5898" max="5898" width="9" customWidth="1"/>
    <col min="5899" max="5899" width="8.140625" customWidth="1"/>
    <col min="5900" max="5900" width="8.5703125" customWidth="1"/>
    <col min="5901" max="5901" width="8.140625" customWidth="1"/>
    <col min="5902" max="5902" width="7.42578125" bestFit="1" customWidth="1"/>
    <col min="5903" max="5903" width="8.140625" bestFit="1" customWidth="1"/>
    <col min="5904" max="5904" width="7.85546875" customWidth="1"/>
    <col min="5905" max="5905" width="12.42578125" customWidth="1"/>
    <col min="6148" max="6148" width="4.42578125" customWidth="1"/>
    <col min="6149" max="6149" width="34.28515625" customWidth="1"/>
    <col min="6150" max="6150" width="16.28515625" bestFit="1" customWidth="1"/>
    <col min="6151" max="6151" width="7.5703125" customWidth="1"/>
    <col min="6152" max="6152" width="6.85546875" customWidth="1"/>
    <col min="6153" max="6153" width="7.28515625" customWidth="1"/>
    <col min="6154" max="6154" width="9" customWidth="1"/>
    <col min="6155" max="6155" width="8.140625" customWidth="1"/>
    <col min="6156" max="6156" width="8.5703125" customWidth="1"/>
    <col min="6157" max="6157" width="8.140625" customWidth="1"/>
    <col min="6158" max="6158" width="7.42578125" bestFit="1" customWidth="1"/>
    <col min="6159" max="6159" width="8.140625" bestFit="1" customWidth="1"/>
    <col min="6160" max="6160" width="7.85546875" customWidth="1"/>
    <col min="6161" max="6161" width="12.42578125" customWidth="1"/>
    <col min="6404" max="6404" width="4.42578125" customWidth="1"/>
    <col min="6405" max="6405" width="34.28515625" customWidth="1"/>
    <col min="6406" max="6406" width="16.28515625" bestFit="1" customWidth="1"/>
    <col min="6407" max="6407" width="7.5703125" customWidth="1"/>
    <col min="6408" max="6408" width="6.85546875" customWidth="1"/>
    <col min="6409" max="6409" width="7.28515625" customWidth="1"/>
    <col min="6410" max="6410" width="9" customWidth="1"/>
    <col min="6411" max="6411" width="8.140625" customWidth="1"/>
    <col min="6412" max="6412" width="8.5703125" customWidth="1"/>
    <col min="6413" max="6413" width="8.140625" customWidth="1"/>
    <col min="6414" max="6414" width="7.42578125" bestFit="1" customWidth="1"/>
    <col min="6415" max="6415" width="8.140625" bestFit="1" customWidth="1"/>
    <col min="6416" max="6416" width="7.85546875" customWidth="1"/>
    <col min="6417" max="6417" width="12.42578125" customWidth="1"/>
    <col min="6660" max="6660" width="4.42578125" customWidth="1"/>
    <col min="6661" max="6661" width="34.28515625" customWidth="1"/>
    <col min="6662" max="6662" width="16.28515625" bestFit="1" customWidth="1"/>
    <col min="6663" max="6663" width="7.5703125" customWidth="1"/>
    <col min="6664" max="6664" width="6.85546875" customWidth="1"/>
    <col min="6665" max="6665" width="7.28515625" customWidth="1"/>
    <col min="6666" max="6666" width="9" customWidth="1"/>
    <col min="6667" max="6667" width="8.140625" customWidth="1"/>
    <col min="6668" max="6668" width="8.5703125" customWidth="1"/>
    <col min="6669" max="6669" width="8.140625" customWidth="1"/>
    <col min="6670" max="6670" width="7.42578125" bestFit="1" customWidth="1"/>
    <col min="6671" max="6671" width="8.140625" bestFit="1" customWidth="1"/>
    <col min="6672" max="6672" width="7.85546875" customWidth="1"/>
    <col min="6673" max="6673" width="12.42578125" customWidth="1"/>
    <col min="6916" max="6916" width="4.42578125" customWidth="1"/>
    <col min="6917" max="6917" width="34.28515625" customWidth="1"/>
    <col min="6918" max="6918" width="16.28515625" bestFit="1" customWidth="1"/>
    <col min="6919" max="6919" width="7.5703125" customWidth="1"/>
    <col min="6920" max="6920" width="6.85546875" customWidth="1"/>
    <col min="6921" max="6921" width="7.28515625" customWidth="1"/>
    <col min="6922" max="6922" width="9" customWidth="1"/>
    <col min="6923" max="6923" width="8.140625" customWidth="1"/>
    <col min="6924" max="6924" width="8.5703125" customWidth="1"/>
    <col min="6925" max="6925" width="8.140625" customWidth="1"/>
    <col min="6926" max="6926" width="7.42578125" bestFit="1" customWidth="1"/>
    <col min="6927" max="6927" width="8.140625" bestFit="1" customWidth="1"/>
    <col min="6928" max="6928" width="7.85546875" customWidth="1"/>
    <col min="6929" max="6929" width="12.42578125" customWidth="1"/>
    <col min="7172" max="7172" width="4.42578125" customWidth="1"/>
    <col min="7173" max="7173" width="34.28515625" customWidth="1"/>
    <col min="7174" max="7174" width="16.28515625" bestFit="1" customWidth="1"/>
    <col min="7175" max="7175" width="7.5703125" customWidth="1"/>
    <col min="7176" max="7176" width="6.85546875" customWidth="1"/>
    <col min="7177" max="7177" width="7.28515625" customWidth="1"/>
    <col min="7178" max="7178" width="9" customWidth="1"/>
    <col min="7179" max="7179" width="8.140625" customWidth="1"/>
    <col min="7180" max="7180" width="8.5703125" customWidth="1"/>
    <col min="7181" max="7181" width="8.140625" customWidth="1"/>
    <col min="7182" max="7182" width="7.42578125" bestFit="1" customWidth="1"/>
    <col min="7183" max="7183" width="8.140625" bestFit="1" customWidth="1"/>
    <col min="7184" max="7184" width="7.85546875" customWidth="1"/>
    <col min="7185" max="7185" width="12.42578125" customWidth="1"/>
    <col min="7428" max="7428" width="4.42578125" customWidth="1"/>
    <col min="7429" max="7429" width="34.28515625" customWidth="1"/>
    <col min="7430" max="7430" width="16.28515625" bestFit="1" customWidth="1"/>
    <col min="7431" max="7431" width="7.5703125" customWidth="1"/>
    <col min="7432" max="7432" width="6.85546875" customWidth="1"/>
    <col min="7433" max="7433" width="7.28515625" customWidth="1"/>
    <col min="7434" max="7434" width="9" customWidth="1"/>
    <col min="7435" max="7435" width="8.140625" customWidth="1"/>
    <col min="7436" max="7436" width="8.5703125" customWidth="1"/>
    <col min="7437" max="7437" width="8.140625" customWidth="1"/>
    <col min="7438" max="7438" width="7.42578125" bestFit="1" customWidth="1"/>
    <col min="7439" max="7439" width="8.140625" bestFit="1" customWidth="1"/>
    <col min="7440" max="7440" width="7.85546875" customWidth="1"/>
    <col min="7441" max="7441" width="12.42578125" customWidth="1"/>
    <col min="7684" max="7684" width="4.42578125" customWidth="1"/>
    <col min="7685" max="7685" width="34.28515625" customWidth="1"/>
    <col min="7686" max="7686" width="16.28515625" bestFit="1" customWidth="1"/>
    <col min="7687" max="7687" width="7.5703125" customWidth="1"/>
    <col min="7688" max="7688" width="6.85546875" customWidth="1"/>
    <col min="7689" max="7689" width="7.28515625" customWidth="1"/>
    <col min="7690" max="7690" width="9" customWidth="1"/>
    <col min="7691" max="7691" width="8.140625" customWidth="1"/>
    <col min="7692" max="7692" width="8.5703125" customWidth="1"/>
    <col min="7693" max="7693" width="8.140625" customWidth="1"/>
    <col min="7694" max="7694" width="7.42578125" bestFit="1" customWidth="1"/>
    <col min="7695" max="7695" width="8.140625" bestFit="1" customWidth="1"/>
    <col min="7696" max="7696" width="7.85546875" customWidth="1"/>
    <col min="7697" max="7697" width="12.42578125" customWidth="1"/>
    <col min="7940" max="7940" width="4.42578125" customWidth="1"/>
    <col min="7941" max="7941" width="34.28515625" customWidth="1"/>
    <col min="7942" max="7942" width="16.28515625" bestFit="1" customWidth="1"/>
    <col min="7943" max="7943" width="7.5703125" customWidth="1"/>
    <col min="7944" max="7944" width="6.85546875" customWidth="1"/>
    <col min="7945" max="7945" width="7.28515625" customWidth="1"/>
    <col min="7946" max="7946" width="9" customWidth="1"/>
    <col min="7947" max="7947" width="8.140625" customWidth="1"/>
    <col min="7948" max="7948" width="8.5703125" customWidth="1"/>
    <col min="7949" max="7949" width="8.140625" customWidth="1"/>
    <col min="7950" max="7950" width="7.42578125" bestFit="1" customWidth="1"/>
    <col min="7951" max="7951" width="8.140625" bestFit="1" customWidth="1"/>
    <col min="7952" max="7952" width="7.85546875" customWidth="1"/>
    <col min="7953" max="7953" width="12.42578125" customWidth="1"/>
    <col min="8196" max="8196" width="4.42578125" customWidth="1"/>
    <col min="8197" max="8197" width="34.28515625" customWidth="1"/>
    <col min="8198" max="8198" width="16.28515625" bestFit="1" customWidth="1"/>
    <col min="8199" max="8199" width="7.5703125" customWidth="1"/>
    <col min="8200" max="8200" width="6.85546875" customWidth="1"/>
    <col min="8201" max="8201" width="7.28515625" customWidth="1"/>
    <col min="8202" max="8202" width="9" customWidth="1"/>
    <col min="8203" max="8203" width="8.140625" customWidth="1"/>
    <col min="8204" max="8204" width="8.5703125" customWidth="1"/>
    <col min="8205" max="8205" width="8.140625" customWidth="1"/>
    <col min="8206" max="8206" width="7.42578125" bestFit="1" customWidth="1"/>
    <col min="8207" max="8207" width="8.140625" bestFit="1" customWidth="1"/>
    <col min="8208" max="8208" width="7.85546875" customWidth="1"/>
    <col min="8209" max="8209" width="12.42578125" customWidth="1"/>
    <col min="8452" max="8452" width="4.42578125" customWidth="1"/>
    <col min="8453" max="8453" width="34.28515625" customWidth="1"/>
    <col min="8454" max="8454" width="16.28515625" bestFit="1" customWidth="1"/>
    <col min="8455" max="8455" width="7.5703125" customWidth="1"/>
    <col min="8456" max="8456" width="6.85546875" customWidth="1"/>
    <col min="8457" max="8457" width="7.28515625" customWidth="1"/>
    <col min="8458" max="8458" width="9" customWidth="1"/>
    <col min="8459" max="8459" width="8.140625" customWidth="1"/>
    <col min="8460" max="8460" width="8.5703125" customWidth="1"/>
    <col min="8461" max="8461" width="8.140625" customWidth="1"/>
    <col min="8462" max="8462" width="7.42578125" bestFit="1" customWidth="1"/>
    <col min="8463" max="8463" width="8.140625" bestFit="1" customWidth="1"/>
    <col min="8464" max="8464" width="7.85546875" customWidth="1"/>
    <col min="8465" max="8465" width="12.42578125" customWidth="1"/>
    <col min="8708" max="8708" width="4.42578125" customWidth="1"/>
    <col min="8709" max="8709" width="34.28515625" customWidth="1"/>
    <col min="8710" max="8710" width="16.28515625" bestFit="1" customWidth="1"/>
    <col min="8711" max="8711" width="7.5703125" customWidth="1"/>
    <col min="8712" max="8712" width="6.85546875" customWidth="1"/>
    <col min="8713" max="8713" width="7.28515625" customWidth="1"/>
    <col min="8714" max="8714" width="9" customWidth="1"/>
    <col min="8715" max="8715" width="8.140625" customWidth="1"/>
    <col min="8716" max="8716" width="8.5703125" customWidth="1"/>
    <col min="8717" max="8717" width="8.140625" customWidth="1"/>
    <col min="8718" max="8718" width="7.42578125" bestFit="1" customWidth="1"/>
    <col min="8719" max="8719" width="8.140625" bestFit="1" customWidth="1"/>
    <col min="8720" max="8720" width="7.85546875" customWidth="1"/>
    <col min="8721" max="8721" width="12.42578125" customWidth="1"/>
    <col min="8964" max="8964" width="4.42578125" customWidth="1"/>
    <col min="8965" max="8965" width="34.28515625" customWidth="1"/>
    <col min="8966" max="8966" width="16.28515625" bestFit="1" customWidth="1"/>
    <col min="8967" max="8967" width="7.5703125" customWidth="1"/>
    <col min="8968" max="8968" width="6.85546875" customWidth="1"/>
    <col min="8969" max="8969" width="7.28515625" customWidth="1"/>
    <col min="8970" max="8970" width="9" customWidth="1"/>
    <col min="8971" max="8971" width="8.140625" customWidth="1"/>
    <col min="8972" max="8972" width="8.5703125" customWidth="1"/>
    <col min="8973" max="8973" width="8.140625" customWidth="1"/>
    <col min="8974" max="8974" width="7.42578125" bestFit="1" customWidth="1"/>
    <col min="8975" max="8975" width="8.140625" bestFit="1" customWidth="1"/>
    <col min="8976" max="8976" width="7.85546875" customWidth="1"/>
    <col min="8977" max="8977" width="12.42578125" customWidth="1"/>
    <col min="9220" max="9220" width="4.42578125" customWidth="1"/>
    <col min="9221" max="9221" width="34.28515625" customWidth="1"/>
    <col min="9222" max="9222" width="16.28515625" bestFit="1" customWidth="1"/>
    <col min="9223" max="9223" width="7.5703125" customWidth="1"/>
    <col min="9224" max="9224" width="6.85546875" customWidth="1"/>
    <col min="9225" max="9225" width="7.28515625" customWidth="1"/>
    <col min="9226" max="9226" width="9" customWidth="1"/>
    <col min="9227" max="9227" width="8.140625" customWidth="1"/>
    <col min="9228" max="9228" width="8.5703125" customWidth="1"/>
    <col min="9229" max="9229" width="8.140625" customWidth="1"/>
    <col min="9230" max="9230" width="7.42578125" bestFit="1" customWidth="1"/>
    <col min="9231" max="9231" width="8.140625" bestFit="1" customWidth="1"/>
    <col min="9232" max="9232" width="7.85546875" customWidth="1"/>
    <col min="9233" max="9233" width="12.42578125" customWidth="1"/>
    <col min="9476" max="9476" width="4.42578125" customWidth="1"/>
    <col min="9477" max="9477" width="34.28515625" customWidth="1"/>
    <col min="9478" max="9478" width="16.28515625" bestFit="1" customWidth="1"/>
    <col min="9479" max="9479" width="7.5703125" customWidth="1"/>
    <col min="9480" max="9480" width="6.85546875" customWidth="1"/>
    <col min="9481" max="9481" width="7.28515625" customWidth="1"/>
    <col min="9482" max="9482" width="9" customWidth="1"/>
    <col min="9483" max="9483" width="8.140625" customWidth="1"/>
    <col min="9484" max="9484" width="8.5703125" customWidth="1"/>
    <col min="9485" max="9485" width="8.140625" customWidth="1"/>
    <col min="9486" max="9486" width="7.42578125" bestFit="1" customWidth="1"/>
    <col min="9487" max="9487" width="8.140625" bestFit="1" customWidth="1"/>
    <col min="9488" max="9488" width="7.85546875" customWidth="1"/>
    <col min="9489" max="9489" width="12.42578125" customWidth="1"/>
    <col min="9732" max="9732" width="4.42578125" customWidth="1"/>
    <col min="9733" max="9733" width="34.28515625" customWidth="1"/>
    <col min="9734" max="9734" width="16.28515625" bestFit="1" customWidth="1"/>
    <col min="9735" max="9735" width="7.5703125" customWidth="1"/>
    <col min="9736" max="9736" width="6.85546875" customWidth="1"/>
    <col min="9737" max="9737" width="7.28515625" customWidth="1"/>
    <col min="9738" max="9738" width="9" customWidth="1"/>
    <col min="9739" max="9739" width="8.140625" customWidth="1"/>
    <col min="9740" max="9740" width="8.5703125" customWidth="1"/>
    <col min="9741" max="9741" width="8.140625" customWidth="1"/>
    <col min="9742" max="9742" width="7.42578125" bestFit="1" customWidth="1"/>
    <col min="9743" max="9743" width="8.140625" bestFit="1" customWidth="1"/>
    <col min="9744" max="9744" width="7.85546875" customWidth="1"/>
    <col min="9745" max="9745" width="12.42578125" customWidth="1"/>
    <col min="9988" max="9988" width="4.42578125" customWidth="1"/>
    <col min="9989" max="9989" width="34.28515625" customWidth="1"/>
    <col min="9990" max="9990" width="16.28515625" bestFit="1" customWidth="1"/>
    <col min="9991" max="9991" width="7.5703125" customWidth="1"/>
    <col min="9992" max="9992" width="6.85546875" customWidth="1"/>
    <col min="9993" max="9993" width="7.28515625" customWidth="1"/>
    <col min="9994" max="9994" width="9" customWidth="1"/>
    <col min="9995" max="9995" width="8.140625" customWidth="1"/>
    <col min="9996" max="9996" width="8.5703125" customWidth="1"/>
    <col min="9997" max="9997" width="8.140625" customWidth="1"/>
    <col min="9998" max="9998" width="7.42578125" bestFit="1" customWidth="1"/>
    <col min="9999" max="9999" width="8.140625" bestFit="1" customWidth="1"/>
    <col min="10000" max="10000" width="7.85546875" customWidth="1"/>
    <col min="10001" max="10001" width="12.42578125" customWidth="1"/>
    <col min="10244" max="10244" width="4.42578125" customWidth="1"/>
    <col min="10245" max="10245" width="34.28515625" customWidth="1"/>
    <col min="10246" max="10246" width="16.28515625" bestFit="1" customWidth="1"/>
    <col min="10247" max="10247" width="7.5703125" customWidth="1"/>
    <col min="10248" max="10248" width="6.85546875" customWidth="1"/>
    <col min="10249" max="10249" width="7.28515625" customWidth="1"/>
    <col min="10250" max="10250" width="9" customWidth="1"/>
    <col min="10251" max="10251" width="8.140625" customWidth="1"/>
    <col min="10252" max="10252" width="8.5703125" customWidth="1"/>
    <col min="10253" max="10253" width="8.140625" customWidth="1"/>
    <col min="10254" max="10254" width="7.42578125" bestFit="1" customWidth="1"/>
    <col min="10255" max="10255" width="8.140625" bestFit="1" customWidth="1"/>
    <col min="10256" max="10256" width="7.85546875" customWidth="1"/>
    <col min="10257" max="10257" width="12.42578125" customWidth="1"/>
    <col min="10500" max="10500" width="4.42578125" customWidth="1"/>
    <col min="10501" max="10501" width="34.28515625" customWidth="1"/>
    <col min="10502" max="10502" width="16.28515625" bestFit="1" customWidth="1"/>
    <col min="10503" max="10503" width="7.5703125" customWidth="1"/>
    <col min="10504" max="10504" width="6.85546875" customWidth="1"/>
    <col min="10505" max="10505" width="7.28515625" customWidth="1"/>
    <col min="10506" max="10506" width="9" customWidth="1"/>
    <col min="10507" max="10507" width="8.140625" customWidth="1"/>
    <col min="10508" max="10508" width="8.5703125" customWidth="1"/>
    <col min="10509" max="10509" width="8.140625" customWidth="1"/>
    <col min="10510" max="10510" width="7.42578125" bestFit="1" customWidth="1"/>
    <col min="10511" max="10511" width="8.140625" bestFit="1" customWidth="1"/>
    <col min="10512" max="10512" width="7.85546875" customWidth="1"/>
    <col min="10513" max="10513" width="12.42578125" customWidth="1"/>
    <col min="10756" max="10756" width="4.42578125" customWidth="1"/>
    <col min="10757" max="10757" width="34.28515625" customWidth="1"/>
    <col min="10758" max="10758" width="16.28515625" bestFit="1" customWidth="1"/>
    <col min="10759" max="10759" width="7.5703125" customWidth="1"/>
    <col min="10760" max="10760" width="6.85546875" customWidth="1"/>
    <col min="10761" max="10761" width="7.28515625" customWidth="1"/>
    <col min="10762" max="10762" width="9" customWidth="1"/>
    <col min="10763" max="10763" width="8.140625" customWidth="1"/>
    <col min="10764" max="10764" width="8.5703125" customWidth="1"/>
    <col min="10765" max="10765" width="8.140625" customWidth="1"/>
    <col min="10766" max="10766" width="7.42578125" bestFit="1" customWidth="1"/>
    <col min="10767" max="10767" width="8.140625" bestFit="1" customWidth="1"/>
    <col min="10768" max="10768" width="7.85546875" customWidth="1"/>
    <col min="10769" max="10769" width="12.42578125" customWidth="1"/>
    <col min="11012" max="11012" width="4.42578125" customWidth="1"/>
    <col min="11013" max="11013" width="34.28515625" customWidth="1"/>
    <col min="11014" max="11014" width="16.28515625" bestFit="1" customWidth="1"/>
    <col min="11015" max="11015" width="7.5703125" customWidth="1"/>
    <col min="11016" max="11016" width="6.85546875" customWidth="1"/>
    <col min="11017" max="11017" width="7.28515625" customWidth="1"/>
    <col min="11018" max="11018" width="9" customWidth="1"/>
    <col min="11019" max="11019" width="8.140625" customWidth="1"/>
    <col min="11020" max="11020" width="8.5703125" customWidth="1"/>
    <col min="11021" max="11021" width="8.140625" customWidth="1"/>
    <col min="11022" max="11022" width="7.42578125" bestFit="1" customWidth="1"/>
    <col min="11023" max="11023" width="8.140625" bestFit="1" customWidth="1"/>
    <col min="11024" max="11024" width="7.85546875" customWidth="1"/>
    <col min="11025" max="11025" width="12.42578125" customWidth="1"/>
    <col min="11268" max="11268" width="4.42578125" customWidth="1"/>
    <col min="11269" max="11269" width="34.28515625" customWidth="1"/>
    <col min="11270" max="11270" width="16.28515625" bestFit="1" customWidth="1"/>
    <col min="11271" max="11271" width="7.5703125" customWidth="1"/>
    <col min="11272" max="11272" width="6.85546875" customWidth="1"/>
    <col min="11273" max="11273" width="7.28515625" customWidth="1"/>
    <col min="11274" max="11274" width="9" customWidth="1"/>
    <col min="11275" max="11275" width="8.140625" customWidth="1"/>
    <col min="11276" max="11276" width="8.5703125" customWidth="1"/>
    <col min="11277" max="11277" width="8.140625" customWidth="1"/>
    <col min="11278" max="11278" width="7.42578125" bestFit="1" customWidth="1"/>
    <col min="11279" max="11279" width="8.140625" bestFit="1" customWidth="1"/>
    <col min="11280" max="11280" width="7.85546875" customWidth="1"/>
    <col min="11281" max="11281" width="12.42578125" customWidth="1"/>
    <col min="11524" max="11524" width="4.42578125" customWidth="1"/>
    <col min="11525" max="11525" width="34.28515625" customWidth="1"/>
    <col min="11526" max="11526" width="16.28515625" bestFit="1" customWidth="1"/>
    <col min="11527" max="11527" width="7.5703125" customWidth="1"/>
    <col min="11528" max="11528" width="6.85546875" customWidth="1"/>
    <col min="11529" max="11529" width="7.28515625" customWidth="1"/>
    <col min="11530" max="11530" width="9" customWidth="1"/>
    <col min="11531" max="11531" width="8.140625" customWidth="1"/>
    <col min="11532" max="11532" width="8.5703125" customWidth="1"/>
    <col min="11533" max="11533" width="8.140625" customWidth="1"/>
    <col min="11534" max="11534" width="7.42578125" bestFit="1" customWidth="1"/>
    <col min="11535" max="11535" width="8.140625" bestFit="1" customWidth="1"/>
    <col min="11536" max="11536" width="7.85546875" customWidth="1"/>
    <col min="11537" max="11537" width="12.42578125" customWidth="1"/>
    <col min="11780" max="11780" width="4.42578125" customWidth="1"/>
    <col min="11781" max="11781" width="34.28515625" customWidth="1"/>
    <col min="11782" max="11782" width="16.28515625" bestFit="1" customWidth="1"/>
    <col min="11783" max="11783" width="7.5703125" customWidth="1"/>
    <col min="11784" max="11784" width="6.85546875" customWidth="1"/>
    <col min="11785" max="11785" width="7.28515625" customWidth="1"/>
    <col min="11786" max="11786" width="9" customWidth="1"/>
    <col min="11787" max="11787" width="8.140625" customWidth="1"/>
    <col min="11788" max="11788" width="8.5703125" customWidth="1"/>
    <col min="11789" max="11789" width="8.140625" customWidth="1"/>
    <col min="11790" max="11790" width="7.42578125" bestFit="1" customWidth="1"/>
    <col min="11791" max="11791" width="8.140625" bestFit="1" customWidth="1"/>
    <col min="11792" max="11792" width="7.85546875" customWidth="1"/>
    <col min="11793" max="11793" width="12.42578125" customWidth="1"/>
    <col min="12036" max="12036" width="4.42578125" customWidth="1"/>
    <col min="12037" max="12037" width="34.28515625" customWidth="1"/>
    <col min="12038" max="12038" width="16.28515625" bestFit="1" customWidth="1"/>
    <col min="12039" max="12039" width="7.5703125" customWidth="1"/>
    <col min="12040" max="12040" width="6.85546875" customWidth="1"/>
    <col min="12041" max="12041" width="7.28515625" customWidth="1"/>
    <col min="12042" max="12042" width="9" customWidth="1"/>
    <col min="12043" max="12043" width="8.140625" customWidth="1"/>
    <col min="12044" max="12044" width="8.5703125" customWidth="1"/>
    <col min="12045" max="12045" width="8.140625" customWidth="1"/>
    <col min="12046" max="12046" width="7.42578125" bestFit="1" customWidth="1"/>
    <col min="12047" max="12047" width="8.140625" bestFit="1" customWidth="1"/>
    <col min="12048" max="12048" width="7.85546875" customWidth="1"/>
    <col min="12049" max="12049" width="12.42578125" customWidth="1"/>
    <col min="12292" max="12292" width="4.42578125" customWidth="1"/>
    <col min="12293" max="12293" width="34.28515625" customWidth="1"/>
    <col min="12294" max="12294" width="16.28515625" bestFit="1" customWidth="1"/>
    <col min="12295" max="12295" width="7.5703125" customWidth="1"/>
    <col min="12296" max="12296" width="6.85546875" customWidth="1"/>
    <col min="12297" max="12297" width="7.28515625" customWidth="1"/>
    <col min="12298" max="12298" width="9" customWidth="1"/>
    <col min="12299" max="12299" width="8.140625" customWidth="1"/>
    <col min="12300" max="12300" width="8.5703125" customWidth="1"/>
    <col min="12301" max="12301" width="8.140625" customWidth="1"/>
    <col min="12302" max="12302" width="7.42578125" bestFit="1" customWidth="1"/>
    <col min="12303" max="12303" width="8.140625" bestFit="1" customWidth="1"/>
    <col min="12304" max="12304" width="7.85546875" customWidth="1"/>
    <col min="12305" max="12305" width="12.42578125" customWidth="1"/>
    <col min="12548" max="12548" width="4.42578125" customWidth="1"/>
    <col min="12549" max="12549" width="34.28515625" customWidth="1"/>
    <col min="12550" max="12550" width="16.28515625" bestFit="1" customWidth="1"/>
    <col min="12551" max="12551" width="7.5703125" customWidth="1"/>
    <col min="12552" max="12552" width="6.85546875" customWidth="1"/>
    <col min="12553" max="12553" width="7.28515625" customWidth="1"/>
    <col min="12554" max="12554" width="9" customWidth="1"/>
    <col min="12555" max="12555" width="8.140625" customWidth="1"/>
    <col min="12556" max="12556" width="8.5703125" customWidth="1"/>
    <col min="12557" max="12557" width="8.140625" customWidth="1"/>
    <col min="12558" max="12558" width="7.42578125" bestFit="1" customWidth="1"/>
    <col min="12559" max="12559" width="8.140625" bestFit="1" customWidth="1"/>
    <col min="12560" max="12560" width="7.85546875" customWidth="1"/>
    <col min="12561" max="12561" width="12.42578125" customWidth="1"/>
    <col min="12804" max="12804" width="4.42578125" customWidth="1"/>
    <col min="12805" max="12805" width="34.28515625" customWidth="1"/>
    <col min="12806" max="12806" width="16.28515625" bestFit="1" customWidth="1"/>
    <col min="12807" max="12807" width="7.5703125" customWidth="1"/>
    <col min="12808" max="12808" width="6.85546875" customWidth="1"/>
    <col min="12809" max="12809" width="7.28515625" customWidth="1"/>
    <col min="12810" max="12810" width="9" customWidth="1"/>
    <col min="12811" max="12811" width="8.140625" customWidth="1"/>
    <col min="12812" max="12812" width="8.5703125" customWidth="1"/>
    <col min="12813" max="12813" width="8.140625" customWidth="1"/>
    <col min="12814" max="12814" width="7.42578125" bestFit="1" customWidth="1"/>
    <col min="12815" max="12815" width="8.140625" bestFit="1" customWidth="1"/>
    <col min="12816" max="12816" width="7.85546875" customWidth="1"/>
    <col min="12817" max="12817" width="12.42578125" customWidth="1"/>
    <col min="13060" max="13060" width="4.42578125" customWidth="1"/>
    <col min="13061" max="13061" width="34.28515625" customWidth="1"/>
    <col min="13062" max="13062" width="16.28515625" bestFit="1" customWidth="1"/>
    <col min="13063" max="13063" width="7.5703125" customWidth="1"/>
    <col min="13064" max="13064" width="6.85546875" customWidth="1"/>
    <col min="13065" max="13065" width="7.28515625" customWidth="1"/>
    <col min="13066" max="13066" width="9" customWidth="1"/>
    <col min="13067" max="13067" width="8.140625" customWidth="1"/>
    <col min="13068" max="13068" width="8.5703125" customWidth="1"/>
    <col min="13069" max="13069" width="8.140625" customWidth="1"/>
    <col min="13070" max="13070" width="7.42578125" bestFit="1" customWidth="1"/>
    <col min="13071" max="13071" width="8.140625" bestFit="1" customWidth="1"/>
    <col min="13072" max="13072" width="7.85546875" customWidth="1"/>
    <col min="13073" max="13073" width="12.42578125" customWidth="1"/>
    <col min="13316" max="13316" width="4.42578125" customWidth="1"/>
    <col min="13317" max="13317" width="34.28515625" customWidth="1"/>
    <col min="13318" max="13318" width="16.28515625" bestFit="1" customWidth="1"/>
    <col min="13319" max="13319" width="7.5703125" customWidth="1"/>
    <col min="13320" max="13320" width="6.85546875" customWidth="1"/>
    <col min="13321" max="13321" width="7.28515625" customWidth="1"/>
    <col min="13322" max="13322" width="9" customWidth="1"/>
    <col min="13323" max="13323" width="8.140625" customWidth="1"/>
    <col min="13324" max="13324" width="8.5703125" customWidth="1"/>
    <col min="13325" max="13325" width="8.140625" customWidth="1"/>
    <col min="13326" max="13326" width="7.42578125" bestFit="1" customWidth="1"/>
    <col min="13327" max="13327" width="8.140625" bestFit="1" customWidth="1"/>
    <col min="13328" max="13328" width="7.85546875" customWidth="1"/>
    <col min="13329" max="13329" width="12.42578125" customWidth="1"/>
    <col min="13572" max="13572" width="4.42578125" customWidth="1"/>
    <col min="13573" max="13573" width="34.28515625" customWidth="1"/>
    <col min="13574" max="13574" width="16.28515625" bestFit="1" customWidth="1"/>
    <col min="13575" max="13575" width="7.5703125" customWidth="1"/>
    <col min="13576" max="13576" width="6.85546875" customWidth="1"/>
    <col min="13577" max="13577" width="7.28515625" customWidth="1"/>
    <col min="13578" max="13578" width="9" customWidth="1"/>
    <col min="13579" max="13579" width="8.140625" customWidth="1"/>
    <col min="13580" max="13580" width="8.5703125" customWidth="1"/>
    <col min="13581" max="13581" width="8.140625" customWidth="1"/>
    <col min="13582" max="13582" width="7.42578125" bestFit="1" customWidth="1"/>
    <col min="13583" max="13583" width="8.140625" bestFit="1" customWidth="1"/>
    <col min="13584" max="13584" width="7.85546875" customWidth="1"/>
    <col min="13585" max="13585" width="12.42578125" customWidth="1"/>
    <col min="13828" max="13828" width="4.42578125" customWidth="1"/>
    <col min="13829" max="13829" width="34.28515625" customWidth="1"/>
    <col min="13830" max="13830" width="16.28515625" bestFit="1" customWidth="1"/>
    <col min="13831" max="13831" width="7.5703125" customWidth="1"/>
    <col min="13832" max="13832" width="6.85546875" customWidth="1"/>
    <col min="13833" max="13833" width="7.28515625" customWidth="1"/>
    <col min="13834" max="13834" width="9" customWidth="1"/>
    <col min="13835" max="13835" width="8.140625" customWidth="1"/>
    <col min="13836" max="13836" width="8.5703125" customWidth="1"/>
    <col min="13837" max="13837" width="8.140625" customWidth="1"/>
    <col min="13838" max="13838" width="7.42578125" bestFit="1" customWidth="1"/>
    <col min="13839" max="13839" width="8.140625" bestFit="1" customWidth="1"/>
    <col min="13840" max="13840" width="7.85546875" customWidth="1"/>
    <col min="13841" max="13841" width="12.42578125" customWidth="1"/>
    <col min="14084" max="14084" width="4.42578125" customWidth="1"/>
    <col min="14085" max="14085" width="34.28515625" customWidth="1"/>
    <col min="14086" max="14086" width="16.28515625" bestFit="1" customWidth="1"/>
    <col min="14087" max="14087" width="7.5703125" customWidth="1"/>
    <col min="14088" max="14088" width="6.85546875" customWidth="1"/>
    <col min="14089" max="14089" width="7.28515625" customWidth="1"/>
    <col min="14090" max="14090" width="9" customWidth="1"/>
    <col min="14091" max="14091" width="8.140625" customWidth="1"/>
    <col min="14092" max="14092" width="8.5703125" customWidth="1"/>
    <col min="14093" max="14093" width="8.140625" customWidth="1"/>
    <col min="14094" max="14094" width="7.42578125" bestFit="1" customWidth="1"/>
    <col min="14095" max="14095" width="8.140625" bestFit="1" customWidth="1"/>
    <col min="14096" max="14096" width="7.85546875" customWidth="1"/>
    <col min="14097" max="14097" width="12.42578125" customWidth="1"/>
    <col min="14340" max="14340" width="4.42578125" customWidth="1"/>
    <col min="14341" max="14341" width="34.28515625" customWidth="1"/>
    <col min="14342" max="14342" width="16.28515625" bestFit="1" customWidth="1"/>
    <col min="14343" max="14343" width="7.5703125" customWidth="1"/>
    <col min="14344" max="14344" width="6.85546875" customWidth="1"/>
    <col min="14345" max="14345" width="7.28515625" customWidth="1"/>
    <col min="14346" max="14346" width="9" customWidth="1"/>
    <col min="14347" max="14347" width="8.140625" customWidth="1"/>
    <col min="14348" max="14348" width="8.5703125" customWidth="1"/>
    <col min="14349" max="14349" width="8.140625" customWidth="1"/>
    <col min="14350" max="14350" width="7.42578125" bestFit="1" customWidth="1"/>
    <col min="14351" max="14351" width="8.140625" bestFit="1" customWidth="1"/>
    <col min="14352" max="14352" width="7.85546875" customWidth="1"/>
    <col min="14353" max="14353" width="12.42578125" customWidth="1"/>
    <col min="14596" max="14596" width="4.42578125" customWidth="1"/>
    <col min="14597" max="14597" width="34.28515625" customWidth="1"/>
    <col min="14598" max="14598" width="16.28515625" bestFit="1" customWidth="1"/>
    <col min="14599" max="14599" width="7.5703125" customWidth="1"/>
    <col min="14600" max="14600" width="6.85546875" customWidth="1"/>
    <col min="14601" max="14601" width="7.28515625" customWidth="1"/>
    <col min="14602" max="14602" width="9" customWidth="1"/>
    <col min="14603" max="14603" width="8.140625" customWidth="1"/>
    <col min="14604" max="14604" width="8.5703125" customWidth="1"/>
    <col min="14605" max="14605" width="8.140625" customWidth="1"/>
    <col min="14606" max="14606" width="7.42578125" bestFit="1" customWidth="1"/>
    <col min="14607" max="14607" width="8.140625" bestFit="1" customWidth="1"/>
    <col min="14608" max="14608" width="7.85546875" customWidth="1"/>
    <col min="14609" max="14609" width="12.42578125" customWidth="1"/>
    <col min="14852" max="14852" width="4.42578125" customWidth="1"/>
    <col min="14853" max="14853" width="34.28515625" customWidth="1"/>
    <col min="14854" max="14854" width="16.28515625" bestFit="1" customWidth="1"/>
    <col min="14855" max="14855" width="7.5703125" customWidth="1"/>
    <col min="14856" max="14856" width="6.85546875" customWidth="1"/>
    <col min="14857" max="14857" width="7.28515625" customWidth="1"/>
    <col min="14858" max="14858" width="9" customWidth="1"/>
    <col min="14859" max="14859" width="8.140625" customWidth="1"/>
    <col min="14860" max="14860" width="8.5703125" customWidth="1"/>
    <col min="14861" max="14861" width="8.140625" customWidth="1"/>
    <col min="14862" max="14862" width="7.42578125" bestFit="1" customWidth="1"/>
    <col min="14863" max="14863" width="8.140625" bestFit="1" customWidth="1"/>
    <col min="14864" max="14864" width="7.85546875" customWidth="1"/>
    <col min="14865" max="14865" width="12.42578125" customWidth="1"/>
    <col min="15108" max="15108" width="4.42578125" customWidth="1"/>
    <col min="15109" max="15109" width="34.28515625" customWidth="1"/>
    <col min="15110" max="15110" width="16.28515625" bestFit="1" customWidth="1"/>
    <col min="15111" max="15111" width="7.5703125" customWidth="1"/>
    <col min="15112" max="15112" width="6.85546875" customWidth="1"/>
    <col min="15113" max="15113" width="7.28515625" customWidth="1"/>
    <col min="15114" max="15114" width="9" customWidth="1"/>
    <col min="15115" max="15115" width="8.140625" customWidth="1"/>
    <col min="15116" max="15116" width="8.5703125" customWidth="1"/>
    <col min="15117" max="15117" width="8.140625" customWidth="1"/>
    <col min="15118" max="15118" width="7.42578125" bestFit="1" customWidth="1"/>
    <col min="15119" max="15119" width="8.140625" bestFit="1" customWidth="1"/>
    <col min="15120" max="15120" width="7.85546875" customWidth="1"/>
    <col min="15121" max="15121" width="12.42578125" customWidth="1"/>
    <col min="15364" max="15364" width="4.42578125" customWidth="1"/>
    <col min="15365" max="15365" width="34.28515625" customWidth="1"/>
    <col min="15366" max="15366" width="16.28515625" bestFit="1" customWidth="1"/>
    <col min="15367" max="15367" width="7.5703125" customWidth="1"/>
    <col min="15368" max="15368" width="6.85546875" customWidth="1"/>
    <col min="15369" max="15369" width="7.28515625" customWidth="1"/>
    <col min="15370" max="15370" width="9" customWidth="1"/>
    <col min="15371" max="15371" width="8.140625" customWidth="1"/>
    <col min="15372" max="15372" width="8.5703125" customWidth="1"/>
    <col min="15373" max="15373" width="8.140625" customWidth="1"/>
    <col min="15374" max="15374" width="7.42578125" bestFit="1" customWidth="1"/>
    <col min="15375" max="15375" width="8.140625" bestFit="1" customWidth="1"/>
    <col min="15376" max="15376" width="7.85546875" customWidth="1"/>
    <col min="15377" max="15377" width="12.42578125" customWidth="1"/>
    <col min="15620" max="15620" width="4.42578125" customWidth="1"/>
    <col min="15621" max="15621" width="34.28515625" customWidth="1"/>
    <col min="15622" max="15622" width="16.28515625" bestFit="1" customWidth="1"/>
    <col min="15623" max="15623" width="7.5703125" customWidth="1"/>
    <col min="15624" max="15624" width="6.85546875" customWidth="1"/>
    <col min="15625" max="15625" width="7.28515625" customWidth="1"/>
    <col min="15626" max="15626" width="9" customWidth="1"/>
    <col min="15627" max="15627" width="8.140625" customWidth="1"/>
    <col min="15628" max="15628" width="8.5703125" customWidth="1"/>
    <col min="15629" max="15629" width="8.140625" customWidth="1"/>
    <col min="15630" max="15630" width="7.42578125" bestFit="1" customWidth="1"/>
    <col min="15631" max="15631" width="8.140625" bestFit="1" customWidth="1"/>
    <col min="15632" max="15632" width="7.85546875" customWidth="1"/>
    <col min="15633" max="15633" width="12.42578125" customWidth="1"/>
    <col min="15876" max="15876" width="4.42578125" customWidth="1"/>
    <col min="15877" max="15877" width="34.28515625" customWidth="1"/>
    <col min="15878" max="15878" width="16.28515625" bestFit="1" customWidth="1"/>
    <col min="15879" max="15879" width="7.5703125" customWidth="1"/>
    <col min="15880" max="15880" width="6.85546875" customWidth="1"/>
    <col min="15881" max="15881" width="7.28515625" customWidth="1"/>
    <col min="15882" max="15882" width="9" customWidth="1"/>
    <col min="15883" max="15883" width="8.140625" customWidth="1"/>
    <col min="15884" max="15884" width="8.5703125" customWidth="1"/>
    <col min="15885" max="15885" width="8.140625" customWidth="1"/>
    <col min="15886" max="15886" width="7.42578125" bestFit="1" customWidth="1"/>
    <col min="15887" max="15887" width="8.140625" bestFit="1" customWidth="1"/>
    <col min="15888" max="15888" width="7.85546875" customWidth="1"/>
    <col min="15889" max="15889" width="12.42578125" customWidth="1"/>
    <col min="16132" max="16132" width="4.42578125" customWidth="1"/>
    <col min="16133" max="16133" width="34.28515625" customWidth="1"/>
    <col min="16134" max="16134" width="16.28515625" bestFit="1" customWidth="1"/>
    <col min="16135" max="16135" width="7.5703125" customWidth="1"/>
    <col min="16136" max="16136" width="6.85546875" customWidth="1"/>
    <col min="16137" max="16137" width="7.28515625" customWidth="1"/>
    <col min="16138" max="16138" width="9" customWidth="1"/>
    <col min="16139" max="16139" width="8.140625" customWidth="1"/>
    <col min="16140" max="16140" width="8.5703125" customWidth="1"/>
    <col min="16141" max="16141" width="8.140625" customWidth="1"/>
    <col min="16142" max="16142" width="7.42578125" bestFit="1" customWidth="1"/>
    <col min="16143" max="16143" width="8.140625" bestFit="1" customWidth="1"/>
    <col min="16144" max="16144" width="7.85546875" customWidth="1"/>
    <col min="16145" max="16145" width="12.42578125" customWidth="1"/>
  </cols>
  <sheetData>
    <row r="1" spans="1:37">
      <c r="B1" s="3"/>
      <c r="C1" s="3"/>
      <c r="Q1" s="4"/>
    </row>
    <row r="2" spans="1:37" ht="18">
      <c r="D2" s="119" t="s">
        <v>375</v>
      </c>
      <c r="E2" s="119"/>
      <c r="F2" s="119"/>
      <c r="G2" s="119"/>
    </row>
    <row r="3" spans="1:37" ht="15.75">
      <c r="D3" s="6" t="s">
        <v>0</v>
      </c>
      <c r="E3" s="6"/>
      <c r="F3" s="6"/>
      <c r="G3" s="6"/>
      <c r="H3" s="6"/>
    </row>
    <row r="4" spans="1:37" ht="15.75">
      <c r="D4" s="6" t="s">
        <v>1</v>
      </c>
      <c r="E4" s="6"/>
      <c r="F4" s="6"/>
      <c r="G4" s="6"/>
      <c r="H4" s="6"/>
    </row>
    <row r="5" spans="1:37" ht="15.75">
      <c r="D5" s="6" t="s">
        <v>137</v>
      </c>
      <c r="E5" s="6"/>
      <c r="F5" s="6"/>
      <c r="G5" s="6"/>
      <c r="H5" s="6"/>
    </row>
    <row r="6" spans="1:37" ht="15.75">
      <c r="D6" s="6" t="s">
        <v>2</v>
      </c>
      <c r="E6" s="6"/>
      <c r="F6" s="6"/>
      <c r="G6" s="6"/>
      <c r="H6" s="6"/>
    </row>
    <row r="7" spans="1:37" ht="15.75">
      <c r="D7" s="6"/>
      <c r="E7" s="6"/>
      <c r="F7" s="6"/>
      <c r="G7" s="6"/>
      <c r="H7" s="6"/>
    </row>
    <row r="8" spans="1:37" ht="15.75">
      <c r="D8" s="6" t="s">
        <v>29</v>
      </c>
      <c r="E8" s="6"/>
      <c r="F8" s="6"/>
      <c r="G8" s="6"/>
      <c r="H8" s="6"/>
    </row>
    <row r="9" spans="1:37" ht="15.75">
      <c r="D9" s="213">
        <v>2015</v>
      </c>
      <c r="E9" s="214"/>
    </row>
    <row r="10" spans="1:37" ht="15.75" thickBot="1"/>
    <row r="11" spans="1:37" s="23" customFormat="1" ht="90.75" thickBot="1">
      <c r="A11" s="7" t="str">
        <f>'[1]ΑΡΧ. ΠΙΝΑΚΕΣ ΠΕ 30 ΤΕΙ 2012'!A11</f>
        <v>Α/Α</v>
      </c>
      <c r="B11" s="32" t="str">
        <f>'[1]ΑΡΧ. ΠΙΝΑΚΕΣ ΠΕ 30 ΤΕΙ 2012'!B11</f>
        <v>ΟΝΟΜΑΤΕΠΩΝΥΜΟ</v>
      </c>
      <c r="C11" s="32" t="str">
        <f>'[1]ΑΡΧ. ΠΙΝΑΚΕΣ ΠΕ 30 ΤΕΙ 2012'!C11</f>
        <v>ΟΝΟΜΑ ΠΑΤΡΟΣ</v>
      </c>
      <c r="D11" s="8" t="s">
        <v>178</v>
      </c>
      <c r="E11" s="8" t="s">
        <v>179</v>
      </c>
      <c r="F11" s="8" t="s">
        <v>180</v>
      </c>
      <c r="G11" s="8" t="s">
        <v>181</v>
      </c>
      <c r="H11" s="8" t="s">
        <v>182</v>
      </c>
      <c r="I11" s="32" t="str">
        <f>'[1]ΑΡΧ. ΠΙΝΑΚΕΣ ΠΕ 30 ΤΕΙ 2012'!I11</f>
        <v xml:space="preserve">Προϋπηρεσία Δημοσιου/Ιδιωτικου (0,5 ανά εξάμηνο έως 3) </v>
      </c>
      <c r="J11" s="160" t="s">
        <v>183</v>
      </c>
      <c r="K11" s="8" t="s">
        <v>174</v>
      </c>
      <c r="L11" s="160" t="s">
        <v>175</v>
      </c>
      <c r="M11" s="167" t="s">
        <v>171</v>
      </c>
      <c r="N11" s="8" t="s">
        <v>184</v>
      </c>
      <c r="O11" s="8" t="s">
        <v>172</v>
      </c>
      <c r="P11" s="160" t="s">
        <v>173</v>
      </c>
      <c r="Q11" s="33" t="str">
        <f>'[1]ΑΡΧ. ΠΙΝΑΚΕΣ ΠΕ 30 ΤΕΙ 2012'!N11</f>
        <v>ΣΥΝΟΛΟ ΜΟΝΑΔΩΝ ΥΠΟΨΗΦΙΟΥ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>
      <c r="A12" s="34"/>
      <c r="B12" s="35"/>
      <c r="D12" s="134"/>
      <c r="E12" s="134"/>
      <c r="F12" s="134"/>
      <c r="G12" s="134"/>
      <c r="H12" s="134"/>
      <c r="I12" s="134">
        <v>8.3400000000000002E-2</v>
      </c>
      <c r="J12" s="134">
        <v>0.2</v>
      </c>
      <c r="K12" s="134"/>
      <c r="L12" s="134"/>
      <c r="M12" s="134"/>
      <c r="N12" s="134"/>
      <c r="O12" s="134"/>
      <c r="P12" s="134"/>
      <c r="Q12" s="135"/>
    </row>
    <row r="13" spans="1:37">
      <c r="A13" s="53"/>
      <c r="B13" s="94"/>
      <c r="C13" s="95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136"/>
      <c r="R13" s="97"/>
      <c r="S13" s="97"/>
      <c r="T13" s="97"/>
    </row>
    <row r="14" spans="1:37" s="38" customFormat="1">
      <c r="A14" s="126"/>
      <c r="B14" s="62"/>
      <c r="C14" s="89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6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s="28" customFormat="1">
      <c r="A15" s="53"/>
      <c r="B15" s="62"/>
      <c r="C15" s="62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136"/>
      <c r="R15" s="97"/>
      <c r="S15" s="97"/>
      <c r="T15" s="97"/>
      <c r="U15" s="97"/>
      <c r="V15" s="97"/>
      <c r="W15" s="97"/>
      <c r="X15" s="97"/>
      <c r="Y15" s="97"/>
      <c r="Z15" s="97"/>
      <c r="AA15" s="97"/>
    </row>
    <row r="16" spans="1:37" s="28" customFormat="1">
      <c r="A16" s="53"/>
      <c r="B16" s="94"/>
      <c r="C16" s="95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136"/>
      <c r="R16" s="97"/>
      <c r="S16" s="97"/>
      <c r="T16" s="97"/>
      <c r="U16" s="97"/>
      <c r="V16" s="97"/>
      <c r="W16" s="97"/>
      <c r="X16" s="97"/>
      <c r="Y16" s="97"/>
      <c r="Z16" s="97"/>
      <c r="AA16" s="97"/>
    </row>
    <row r="17" spans="1:37" s="28" customFormat="1">
      <c r="A17" s="53"/>
      <c r="B17" s="95" t="s">
        <v>369</v>
      </c>
      <c r="C17" s="95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136"/>
      <c r="R17" s="97"/>
      <c r="S17" s="97"/>
      <c r="T17" s="97"/>
      <c r="U17" s="97"/>
      <c r="V17" s="97"/>
      <c r="W17" s="97"/>
      <c r="X17" s="97"/>
      <c r="Y17" s="97"/>
      <c r="Z17" s="97"/>
      <c r="AA17" s="97"/>
    </row>
    <row r="18" spans="1:37" s="153" customFormat="1">
      <c r="A18" s="59">
        <v>1</v>
      </c>
      <c r="B18" s="98" t="s">
        <v>246</v>
      </c>
      <c r="C18" s="98" t="s">
        <v>32</v>
      </c>
      <c r="D18" s="60"/>
      <c r="E18" s="60"/>
      <c r="F18" s="60"/>
      <c r="G18" s="60"/>
      <c r="H18" s="60"/>
      <c r="I18" s="60"/>
      <c r="J18" s="60">
        <v>7.2</v>
      </c>
      <c r="K18" s="60"/>
      <c r="L18" s="60"/>
      <c r="M18" s="60"/>
      <c r="N18" s="60">
        <v>1.1499999999999999</v>
      </c>
      <c r="O18" s="60"/>
      <c r="P18" s="60"/>
      <c r="Q18" s="136">
        <f>SUM(D18:P18)</f>
        <v>8.35</v>
      </c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</row>
    <row r="19" spans="1:37" s="28" customFormat="1">
      <c r="A19" s="59">
        <v>2</v>
      </c>
      <c r="B19" s="98" t="s">
        <v>351</v>
      </c>
      <c r="C19" s="98" t="s">
        <v>23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>
        <v>1.66</v>
      </c>
      <c r="O19" s="60"/>
      <c r="P19" s="60"/>
      <c r="Q19" s="136">
        <v>1.66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</row>
    <row r="20" spans="1:37" s="168" customFormat="1">
      <c r="A20" s="59">
        <v>3</v>
      </c>
      <c r="B20" s="98" t="s">
        <v>357</v>
      </c>
      <c r="C20" s="98" t="s">
        <v>18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60">
        <v>1.31</v>
      </c>
      <c r="O20" s="94"/>
      <c r="P20" s="94"/>
      <c r="Q20" s="184">
        <v>1.31</v>
      </c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</row>
    <row r="21" spans="1:37" s="28" customFormat="1">
      <c r="A21" s="126">
        <v>4</v>
      </c>
      <c r="B21" s="62" t="s">
        <v>349</v>
      </c>
      <c r="C21" s="62" t="s">
        <v>363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>
        <v>1.0900000000000001</v>
      </c>
      <c r="O21" s="54"/>
      <c r="P21" s="54"/>
      <c r="Q21" s="136">
        <f>SUM(D21:P21)</f>
        <v>1.0900000000000001</v>
      </c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</row>
    <row r="22" spans="1:37" s="28" customFormat="1">
      <c r="A22" s="53"/>
      <c r="B22" s="95" t="s">
        <v>370</v>
      </c>
      <c r="C22" s="95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136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</row>
    <row r="23" spans="1:37" s="28" customFormat="1">
      <c r="A23" s="53">
        <v>5</v>
      </c>
      <c r="B23" s="98" t="s">
        <v>33</v>
      </c>
      <c r="C23" s="98" t="s">
        <v>16</v>
      </c>
      <c r="D23" s="60"/>
      <c r="E23" s="60"/>
      <c r="F23" s="60"/>
      <c r="G23" s="60"/>
      <c r="H23" s="60"/>
      <c r="I23" s="60"/>
      <c r="J23" s="60">
        <v>5</v>
      </c>
      <c r="K23" s="60"/>
      <c r="L23" s="60"/>
      <c r="M23" s="60"/>
      <c r="N23" s="60">
        <v>1.1599999999999999</v>
      </c>
      <c r="O23" s="60"/>
      <c r="P23" s="60"/>
      <c r="Q23" s="136">
        <f>SUM(D23:P23)</f>
        <v>6.16</v>
      </c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</row>
    <row r="24" spans="1:37" s="28" customFormat="1">
      <c r="A24" s="53">
        <v>6</v>
      </c>
      <c r="B24" s="62" t="s">
        <v>227</v>
      </c>
      <c r="C24" s="62" t="s">
        <v>17</v>
      </c>
      <c r="D24" s="185"/>
      <c r="E24" s="185"/>
      <c r="F24" s="185"/>
      <c r="G24" s="185"/>
      <c r="H24" s="185"/>
      <c r="I24" s="185"/>
      <c r="J24" s="137">
        <v>2</v>
      </c>
      <c r="K24" s="185"/>
      <c r="L24" s="185"/>
      <c r="M24" s="185"/>
      <c r="N24" s="137">
        <v>1.38</v>
      </c>
      <c r="O24" s="186"/>
      <c r="P24" s="186"/>
      <c r="Q24" s="136">
        <f>SUM(D24:P24)</f>
        <v>3.38</v>
      </c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</row>
    <row r="25" spans="1:37" s="28" customFormat="1">
      <c r="A25" s="53">
        <v>7</v>
      </c>
      <c r="B25" s="62" t="s">
        <v>361</v>
      </c>
      <c r="C25" s="62" t="s">
        <v>20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37">
        <v>1.74</v>
      </c>
      <c r="O25" s="186"/>
      <c r="P25" s="186"/>
      <c r="Q25" s="136">
        <v>1.74</v>
      </c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</row>
    <row r="26" spans="1:37" s="28" customFormat="1">
      <c r="A26" s="53">
        <v>8</v>
      </c>
      <c r="B26" s="62" t="s">
        <v>360</v>
      </c>
      <c r="C26" s="62" t="s">
        <v>9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37">
        <v>1.73</v>
      </c>
      <c r="O26" s="186"/>
      <c r="P26" s="186"/>
      <c r="Q26" s="136">
        <v>1.73</v>
      </c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</row>
    <row r="27" spans="1:37" s="28" customFormat="1">
      <c r="A27" s="53">
        <v>9</v>
      </c>
      <c r="B27" s="98" t="s">
        <v>353</v>
      </c>
      <c r="C27" s="98" t="s">
        <v>354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>
        <v>1.71</v>
      </c>
      <c r="O27" s="60"/>
      <c r="P27" s="60"/>
      <c r="Q27" s="136">
        <v>1.71</v>
      </c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</row>
    <row r="28" spans="1:37" s="168" customFormat="1">
      <c r="A28" s="59">
        <v>10</v>
      </c>
      <c r="B28" s="62" t="s">
        <v>350</v>
      </c>
      <c r="C28" s="62" t="s">
        <v>11</v>
      </c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37">
        <v>1.66</v>
      </c>
      <c r="O28" s="186"/>
      <c r="P28" s="186"/>
      <c r="Q28" s="136">
        <v>1.66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</row>
    <row r="29" spans="1:37" s="28" customFormat="1">
      <c r="A29" s="53">
        <v>11</v>
      </c>
      <c r="B29" s="62" t="s">
        <v>209</v>
      </c>
      <c r="C29" s="62" t="s">
        <v>40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>
        <v>1.65</v>
      </c>
      <c r="O29" s="54"/>
      <c r="P29" s="54"/>
      <c r="Q29" s="136">
        <f>SUM(D29:P29)</f>
        <v>1.65</v>
      </c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</row>
    <row r="30" spans="1:37" s="28" customFormat="1">
      <c r="A30" s="53">
        <v>12</v>
      </c>
      <c r="B30" s="62" t="s">
        <v>358</v>
      </c>
      <c r="C30" s="62" t="s">
        <v>27</v>
      </c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37">
        <v>1.55</v>
      </c>
      <c r="O30" s="186"/>
      <c r="P30" s="186"/>
      <c r="Q30" s="136">
        <v>1.55</v>
      </c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</row>
    <row r="31" spans="1:37" s="28" customFormat="1">
      <c r="A31" s="53">
        <v>13</v>
      </c>
      <c r="B31" s="62" t="s">
        <v>348</v>
      </c>
      <c r="C31" s="62" t="s">
        <v>18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>
        <v>1.45</v>
      </c>
      <c r="O31" s="54"/>
      <c r="P31" s="54"/>
      <c r="Q31" s="136">
        <f>SUM(D31:P31)</f>
        <v>1.45</v>
      </c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</row>
    <row r="32" spans="1:37" s="28" customFormat="1">
      <c r="A32" s="53">
        <v>14</v>
      </c>
      <c r="B32" s="62" t="s">
        <v>345</v>
      </c>
      <c r="C32" s="62" t="s">
        <v>346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>
        <v>1.4</v>
      </c>
      <c r="O32" s="54"/>
      <c r="P32" s="54"/>
      <c r="Q32" s="136">
        <v>1.4</v>
      </c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</row>
    <row r="33" spans="1:37" s="147" customFormat="1">
      <c r="A33" s="53">
        <v>15</v>
      </c>
      <c r="B33" s="62" t="s">
        <v>364</v>
      </c>
      <c r="C33" s="62" t="s">
        <v>14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37">
        <v>1.39</v>
      </c>
      <c r="O33" s="185"/>
      <c r="P33" s="185"/>
      <c r="Q33" s="136">
        <v>1.39</v>
      </c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</row>
    <row r="34" spans="1:37" s="28" customFormat="1">
      <c r="A34" s="53">
        <v>16</v>
      </c>
      <c r="B34" s="98" t="s">
        <v>34</v>
      </c>
      <c r="C34" s="98" t="s">
        <v>35</v>
      </c>
      <c r="D34" s="60"/>
      <c r="E34" s="60"/>
      <c r="F34" s="60"/>
      <c r="G34" s="60"/>
      <c r="H34" s="60"/>
      <c r="I34" s="60">
        <v>0.42033599999999999</v>
      </c>
      <c r="J34" s="60"/>
      <c r="K34" s="60"/>
      <c r="L34" s="60"/>
      <c r="M34" s="60"/>
      <c r="N34" s="60">
        <v>0.91</v>
      </c>
      <c r="O34" s="60"/>
      <c r="P34" s="60"/>
      <c r="Q34" s="136">
        <f>SUM(D34:P34)</f>
        <v>1.330336</v>
      </c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</row>
    <row r="35" spans="1:37" s="28" customFormat="1">
      <c r="A35" s="53">
        <v>17</v>
      </c>
      <c r="B35" s="62" t="s">
        <v>352</v>
      </c>
      <c r="C35" s="62" t="s">
        <v>9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>
        <v>1.27</v>
      </c>
      <c r="O35" s="54"/>
      <c r="P35" s="54"/>
      <c r="Q35" s="136">
        <v>1.27</v>
      </c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</row>
    <row r="36" spans="1:37" s="28" customFormat="1">
      <c r="A36" s="53">
        <v>18</v>
      </c>
      <c r="B36" s="62" t="s">
        <v>362</v>
      </c>
      <c r="C36" s="62" t="s">
        <v>230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>
        <v>1.26</v>
      </c>
      <c r="O36" s="54"/>
      <c r="P36" s="54"/>
      <c r="Q36" s="136">
        <v>1.26</v>
      </c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</row>
    <row r="37" spans="1:37" s="28" customFormat="1">
      <c r="A37" s="53">
        <v>19</v>
      </c>
      <c r="B37" s="62" t="s">
        <v>226</v>
      </c>
      <c r="C37" s="62" t="s">
        <v>14</v>
      </c>
      <c r="D37" s="185"/>
      <c r="E37" s="185"/>
      <c r="F37" s="185"/>
      <c r="G37" s="185"/>
      <c r="H37" s="185"/>
      <c r="I37" s="137">
        <v>0.393648</v>
      </c>
      <c r="J37" s="185"/>
      <c r="K37" s="185"/>
      <c r="L37" s="185"/>
      <c r="M37" s="185"/>
      <c r="N37" s="137">
        <v>0.84</v>
      </c>
      <c r="O37" s="186"/>
      <c r="P37" s="186"/>
      <c r="Q37" s="136">
        <f t="shared" ref="Q37:Q42" si="0">SUM(D37:P37)</f>
        <v>1.2336480000000001</v>
      </c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</row>
    <row r="38" spans="1:37" s="28" customFormat="1">
      <c r="A38" s="53">
        <v>20</v>
      </c>
      <c r="B38" s="62" t="s">
        <v>208</v>
      </c>
      <c r="C38" s="62" t="s">
        <v>11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>
        <v>1.1200000000000001</v>
      </c>
      <c r="O38" s="54"/>
      <c r="P38" s="54"/>
      <c r="Q38" s="136">
        <f t="shared" si="0"/>
        <v>1.1200000000000001</v>
      </c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</row>
    <row r="39" spans="1:37" s="172" customFormat="1">
      <c r="A39" s="53">
        <v>21</v>
      </c>
      <c r="B39" s="62" t="s">
        <v>207</v>
      </c>
      <c r="C39" s="62" t="s">
        <v>9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>
        <v>1.05</v>
      </c>
      <c r="O39" s="54"/>
      <c r="P39" s="54"/>
      <c r="Q39" s="136">
        <f t="shared" si="0"/>
        <v>1.05</v>
      </c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</row>
    <row r="40" spans="1:37" s="177" customFormat="1">
      <c r="A40" s="53">
        <v>22</v>
      </c>
      <c r="B40" s="62" t="s">
        <v>343</v>
      </c>
      <c r="C40" s="62" t="s">
        <v>344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>
        <v>1.04</v>
      </c>
      <c r="O40" s="54"/>
      <c r="P40" s="54"/>
      <c r="Q40" s="136">
        <f t="shared" si="0"/>
        <v>1.04</v>
      </c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</row>
    <row r="41" spans="1:37" s="177" customFormat="1">
      <c r="A41" s="53">
        <v>23</v>
      </c>
      <c r="B41" s="62" t="s">
        <v>359</v>
      </c>
      <c r="C41" s="62" t="s">
        <v>9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37">
        <v>1.01</v>
      </c>
      <c r="O41" s="185"/>
      <c r="P41" s="185"/>
      <c r="Q41" s="136">
        <f t="shared" si="0"/>
        <v>1.01</v>
      </c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</row>
    <row r="42" spans="1:37" s="177" customFormat="1">
      <c r="A42" s="53">
        <v>24</v>
      </c>
      <c r="B42" s="62" t="s">
        <v>347</v>
      </c>
      <c r="C42" s="62" t="s">
        <v>39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37">
        <v>0.89</v>
      </c>
      <c r="O42" s="185"/>
      <c r="P42" s="185"/>
      <c r="Q42" s="136">
        <f t="shared" si="0"/>
        <v>0.89</v>
      </c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</row>
    <row r="43" spans="1:37" s="177" customFormat="1">
      <c r="A43" s="53">
        <v>25</v>
      </c>
      <c r="B43" s="62" t="s">
        <v>355</v>
      </c>
      <c r="C43" s="62" t="s">
        <v>356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37">
        <v>0.57999999999999996</v>
      </c>
      <c r="O43" s="185"/>
      <c r="P43" s="185"/>
      <c r="Q43" s="136">
        <v>0.57999999999999996</v>
      </c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</row>
    <row r="44" spans="1:37">
      <c r="A44" s="6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67"/>
      <c r="O44" s="117"/>
      <c r="P44" s="117"/>
      <c r="Q44" s="18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</row>
    <row r="45" spans="1:37">
      <c r="A45" s="17"/>
      <c r="B45" s="16"/>
      <c r="C45" s="18"/>
      <c r="D45" s="18"/>
      <c r="E45" s="18"/>
      <c r="F45" s="18"/>
      <c r="G45" s="18"/>
      <c r="H45" s="20"/>
      <c r="I45" s="18"/>
      <c r="J45" s="18"/>
      <c r="K45" s="18"/>
      <c r="L45" s="18"/>
      <c r="M45" s="18"/>
      <c r="N45" s="17"/>
      <c r="O45" s="18"/>
      <c r="P45" s="18"/>
      <c r="Q45" s="40"/>
    </row>
    <row r="46" spans="1:37">
      <c r="A46" s="17"/>
      <c r="B46" s="16"/>
      <c r="C46" s="18"/>
      <c r="D46" s="18"/>
      <c r="E46" s="18"/>
      <c r="F46" s="215" t="s">
        <v>378</v>
      </c>
      <c r="G46" s="208"/>
      <c r="H46" s="29"/>
      <c r="I46" s="18"/>
      <c r="J46" s="18"/>
      <c r="K46" s="18"/>
      <c r="L46" s="18"/>
      <c r="M46" s="18"/>
      <c r="N46" s="17"/>
      <c r="O46" s="18"/>
      <c r="P46" s="18"/>
      <c r="Q46" s="40"/>
    </row>
    <row r="47" spans="1:37">
      <c r="A47" s="17"/>
      <c r="B47" s="18"/>
      <c r="C47" s="18"/>
      <c r="D47" s="18"/>
      <c r="E47" s="18"/>
      <c r="F47" s="20" t="s">
        <v>292</v>
      </c>
      <c r="G47" s="20"/>
      <c r="H47" s="29"/>
      <c r="I47" s="18"/>
      <c r="J47" s="18"/>
      <c r="K47" s="18"/>
      <c r="L47" s="18"/>
      <c r="M47" s="18"/>
      <c r="N47" s="17"/>
      <c r="O47" s="18"/>
      <c r="P47" s="18"/>
      <c r="Q47" s="40"/>
    </row>
    <row r="48" spans="1:37">
      <c r="A48" s="17"/>
      <c r="B48" s="18"/>
      <c r="C48" s="18"/>
      <c r="D48" s="18"/>
      <c r="E48" s="18"/>
      <c r="F48" s="20" t="s">
        <v>293</v>
      </c>
      <c r="G48" s="20"/>
      <c r="H48" s="29"/>
      <c r="I48" s="18"/>
      <c r="J48" s="18"/>
      <c r="K48" s="18"/>
      <c r="L48" s="18"/>
      <c r="M48" s="18"/>
      <c r="N48" s="17"/>
      <c r="O48" s="18"/>
      <c r="P48" s="18"/>
      <c r="Q48" s="40"/>
    </row>
    <row r="49" spans="1:17">
      <c r="A49" s="17"/>
      <c r="B49" s="216"/>
      <c r="C49" s="217"/>
      <c r="D49" s="217"/>
      <c r="E49" s="18"/>
      <c r="F49" s="20" t="s">
        <v>12</v>
      </c>
      <c r="G49" s="20"/>
      <c r="H49" s="29"/>
      <c r="I49" s="18"/>
      <c r="J49" s="18"/>
      <c r="K49" s="18"/>
      <c r="L49" s="18"/>
      <c r="M49" s="18"/>
      <c r="N49" s="17"/>
      <c r="O49" s="18"/>
      <c r="P49" s="18"/>
      <c r="Q49" s="40"/>
    </row>
    <row r="50" spans="1:17">
      <c r="A50" s="17"/>
      <c r="B50" s="217"/>
      <c r="C50" s="217"/>
      <c r="D50" s="217"/>
      <c r="E50" s="18"/>
      <c r="F50" s="20"/>
      <c r="G50" s="20"/>
      <c r="H50" s="29"/>
      <c r="I50" s="18"/>
      <c r="J50" s="18"/>
      <c r="K50" s="18"/>
      <c r="L50" s="18"/>
      <c r="M50" s="18"/>
      <c r="N50" s="17"/>
      <c r="O50" s="18"/>
      <c r="P50" s="18"/>
      <c r="Q50" s="40"/>
    </row>
    <row r="51" spans="1:17">
      <c r="A51" s="17"/>
      <c r="B51" s="217"/>
      <c r="C51" s="217"/>
      <c r="D51" s="217"/>
      <c r="E51" s="18"/>
      <c r="F51" s="20" t="s">
        <v>278</v>
      </c>
      <c r="G51" s="20"/>
      <c r="H51" s="29"/>
      <c r="I51" s="18"/>
      <c r="J51" s="18"/>
      <c r="K51" s="18"/>
      <c r="L51" s="18"/>
      <c r="M51" s="18"/>
      <c r="N51" s="17"/>
      <c r="O51" s="18"/>
      <c r="P51" s="18"/>
      <c r="Q51" s="40"/>
    </row>
    <row r="52" spans="1:17">
      <c r="A52" s="17"/>
      <c r="B52" s="217"/>
      <c r="C52" s="217"/>
      <c r="D52" s="217"/>
      <c r="E52" s="18"/>
      <c r="F52" s="18"/>
      <c r="G52" s="18"/>
      <c r="H52" s="20"/>
      <c r="I52" s="18"/>
      <c r="J52" s="18"/>
      <c r="K52" s="18"/>
      <c r="L52" s="18"/>
      <c r="M52" s="18"/>
      <c r="N52" s="17"/>
      <c r="O52" s="18"/>
      <c r="P52" s="18"/>
      <c r="Q52" s="40"/>
    </row>
    <row r="53" spans="1:17">
      <c r="A53" s="17"/>
      <c r="B53" s="217"/>
      <c r="C53" s="217"/>
      <c r="D53" s="217"/>
      <c r="E53" s="18"/>
      <c r="F53" s="18"/>
      <c r="G53" s="18"/>
      <c r="H53" s="18"/>
      <c r="I53" s="18"/>
      <c r="J53" s="18"/>
      <c r="K53" s="18"/>
      <c r="L53" s="18"/>
      <c r="M53" s="18"/>
      <c r="N53" s="17"/>
      <c r="O53" s="18"/>
      <c r="P53" s="18"/>
      <c r="Q53" s="40"/>
    </row>
    <row r="54" spans="1:17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7"/>
      <c r="O54" s="18"/>
      <c r="P54" s="18"/>
      <c r="Q54" s="40"/>
    </row>
    <row r="55" spans="1:17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7"/>
      <c r="O55" s="18"/>
      <c r="P55" s="18"/>
      <c r="Q55" s="40"/>
    </row>
    <row r="56" spans="1:17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7"/>
      <c r="O56" s="18"/>
      <c r="P56" s="18"/>
      <c r="Q56" s="40"/>
    </row>
    <row r="57" spans="1:17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7"/>
      <c r="O57" s="18"/>
      <c r="P57" s="18"/>
      <c r="Q57" s="40"/>
    </row>
    <row r="58" spans="1:17">
      <c r="A58" s="17"/>
      <c r="B58" s="18"/>
      <c r="G58" s="18"/>
      <c r="H58" s="18"/>
    </row>
    <row r="59" spans="1:17">
      <c r="A59" s="17"/>
      <c r="B59" s="18"/>
      <c r="G59" s="18"/>
      <c r="H59" s="18"/>
    </row>
    <row r="60" spans="1:17">
      <c r="A60" s="17"/>
      <c r="B60" s="18"/>
    </row>
    <row r="61" spans="1:17">
      <c r="A61" s="17"/>
      <c r="B61" s="18"/>
    </row>
    <row r="62" spans="1:17">
      <c r="A62" s="17"/>
      <c r="B62" s="18"/>
    </row>
    <row r="63" spans="1:17">
      <c r="A63" s="17"/>
      <c r="B63" s="18"/>
    </row>
    <row r="64" spans="1:17">
      <c r="A64" s="17"/>
      <c r="B64" s="18"/>
    </row>
    <row r="65" spans="1:2">
      <c r="A65" s="17"/>
      <c r="B65" s="18"/>
    </row>
    <row r="66" spans="1:2">
      <c r="A66" s="17"/>
      <c r="B66" s="18"/>
    </row>
    <row r="67" spans="1:2">
      <c r="A67" s="17"/>
      <c r="B67" s="18"/>
    </row>
    <row r="68" spans="1:2">
      <c r="A68" s="17"/>
      <c r="B68" s="18"/>
    </row>
    <row r="69" spans="1:2">
      <c r="A69" s="17"/>
      <c r="B69" s="18"/>
    </row>
    <row r="70" spans="1:2">
      <c r="A70" s="17"/>
      <c r="B70" s="18"/>
    </row>
    <row r="71" spans="1:2">
      <c r="A71" s="17"/>
      <c r="B71" s="18"/>
    </row>
    <row r="72" spans="1:2">
      <c r="A72" s="17"/>
      <c r="B72" s="18"/>
    </row>
    <row r="73" spans="1:2">
      <c r="A73" s="17"/>
      <c r="B73" s="18"/>
    </row>
    <row r="74" spans="1:2">
      <c r="A74" s="17"/>
      <c r="B74" s="18"/>
    </row>
    <row r="75" spans="1:2">
      <c r="A75" s="17"/>
      <c r="B75" s="18"/>
    </row>
    <row r="76" spans="1:2">
      <c r="A76" s="17"/>
      <c r="B76" s="18"/>
    </row>
    <row r="77" spans="1:2">
      <c r="A77" s="17"/>
      <c r="B77" s="18"/>
    </row>
    <row r="78" spans="1:2">
      <c r="A78" s="17"/>
      <c r="B78" s="18"/>
    </row>
    <row r="79" spans="1:2">
      <c r="A79" s="17"/>
      <c r="B79" s="18"/>
    </row>
  </sheetData>
  <sortState ref="B23:Q43">
    <sortCondition descending="1" ref="Q23:Q43"/>
  </sortState>
  <mergeCells count="3">
    <mergeCell ref="D9:E9"/>
    <mergeCell ref="F46:G46"/>
    <mergeCell ref="B49:D53"/>
  </mergeCells>
  <pageMargins left="0.7" right="0.7" top="0.75" bottom="0.75" header="0.3" footer="0.3"/>
  <pageSetup paperSize="9" scale="53" orientation="landscape" r:id="rId1"/>
  <colBreaks count="1" manualBreakCount="1">
    <brk id="19" max="4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69"/>
  <sheetViews>
    <sheetView view="pageBreakPreview" topLeftCell="A13" zoomScale="70" zoomScaleNormal="100" zoomScaleSheetLayoutView="70" workbookViewId="0">
      <selection activeCell="G36" sqref="G36:H36"/>
    </sheetView>
  </sheetViews>
  <sheetFormatPr defaultRowHeight="15"/>
  <cols>
    <col min="1" max="1" width="4" style="131" customWidth="1"/>
    <col min="2" max="2" width="32.28515625" customWidth="1"/>
    <col min="3" max="3" width="16.140625" customWidth="1"/>
    <col min="4" max="4" width="8.140625" customWidth="1"/>
    <col min="5" max="5" width="8.42578125" customWidth="1"/>
    <col min="6" max="6" width="9" customWidth="1"/>
    <col min="7" max="7" width="11.5703125" customWidth="1"/>
    <col min="8" max="8" width="8" customWidth="1"/>
    <col min="9" max="12" width="7.85546875" customWidth="1"/>
    <col min="13" max="13" width="7.7109375" customWidth="1"/>
    <col min="15" max="16" width="11.28515625" customWidth="1"/>
    <col min="17" max="17" width="10.28515625" style="21" customWidth="1"/>
    <col min="260" max="260" width="4" customWidth="1"/>
    <col min="261" max="261" width="32.28515625" customWidth="1"/>
    <col min="262" max="262" width="16.140625" customWidth="1"/>
    <col min="263" max="263" width="8.140625" customWidth="1"/>
    <col min="264" max="264" width="8.42578125" customWidth="1"/>
    <col min="265" max="265" width="7.5703125" customWidth="1"/>
    <col min="266" max="266" width="11.5703125" customWidth="1"/>
    <col min="267" max="267" width="8" customWidth="1"/>
    <col min="268" max="269" width="7.28515625" customWidth="1"/>
    <col min="270" max="270" width="7.7109375" customWidth="1"/>
    <col min="272" max="272" width="11.28515625" customWidth="1"/>
    <col min="273" max="273" width="10.28515625" customWidth="1"/>
    <col min="516" max="516" width="4" customWidth="1"/>
    <col min="517" max="517" width="32.28515625" customWidth="1"/>
    <col min="518" max="518" width="16.140625" customWidth="1"/>
    <col min="519" max="519" width="8.140625" customWidth="1"/>
    <col min="520" max="520" width="8.42578125" customWidth="1"/>
    <col min="521" max="521" width="7.5703125" customWidth="1"/>
    <col min="522" max="522" width="11.5703125" customWidth="1"/>
    <col min="523" max="523" width="8" customWidth="1"/>
    <col min="524" max="525" width="7.28515625" customWidth="1"/>
    <col min="526" max="526" width="7.7109375" customWidth="1"/>
    <col min="528" max="528" width="11.28515625" customWidth="1"/>
    <col min="529" max="529" width="10.28515625" customWidth="1"/>
    <col min="772" max="772" width="4" customWidth="1"/>
    <col min="773" max="773" width="32.28515625" customWidth="1"/>
    <col min="774" max="774" width="16.140625" customWidth="1"/>
    <col min="775" max="775" width="8.140625" customWidth="1"/>
    <col min="776" max="776" width="8.42578125" customWidth="1"/>
    <col min="777" max="777" width="7.5703125" customWidth="1"/>
    <col min="778" max="778" width="11.5703125" customWidth="1"/>
    <col min="779" max="779" width="8" customWidth="1"/>
    <col min="780" max="781" width="7.28515625" customWidth="1"/>
    <col min="782" max="782" width="7.7109375" customWidth="1"/>
    <col min="784" max="784" width="11.28515625" customWidth="1"/>
    <col min="785" max="785" width="10.28515625" customWidth="1"/>
    <col min="1028" max="1028" width="4" customWidth="1"/>
    <col min="1029" max="1029" width="32.28515625" customWidth="1"/>
    <col min="1030" max="1030" width="16.140625" customWidth="1"/>
    <col min="1031" max="1031" width="8.140625" customWidth="1"/>
    <col min="1032" max="1032" width="8.42578125" customWidth="1"/>
    <col min="1033" max="1033" width="7.5703125" customWidth="1"/>
    <col min="1034" max="1034" width="11.5703125" customWidth="1"/>
    <col min="1035" max="1035" width="8" customWidth="1"/>
    <col min="1036" max="1037" width="7.28515625" customWidth="1"/>
    <col min="1038" max="1038" width="7.7109375" customWidth="1"/>
    <col min="1040" max="1040" width="11.28515625" customWidth="1"/>
    <col min="1041" max="1041" width="10.28515625" customWidth="1"/>
    <col min="1284" max="1284" width="4" customWidth="1"/>
    <col min="1285" max="1285" width="32.28515625" customWidth="1"/>
    <col min="1286" max="1286" width="16.140625" customWidth="1"/>
    <col min="1287" max="1287" width="8.140625" customWidth="1"/>
    <col min="1288" max="1288" width="8.42578125" customWidth="1"/>
    <col min="1289" max="1289" width="7.5703125" customWidth="1"/>
    <col min="1290" max="1290" width="11.5703125" customWidth="1"/>
    <col min="1291" max="1291" width="8" customWidth="1"/>
    <col min="1292" max="1293" width="7.28515625" customWidth="1"/>
    <col min="1294" max="1294" width="7.7109375" customWidth="1"/>
    <col min="1296" max="1296" width="11.28515625" customWidth="1"/>
    <col min="1297" max="1297" width="10.28515625" customWidth="1"/>
    <col min="1540" max="1540" width="4" customWidth="1"/>
    <col min="1541" max="1541" width="32.28515625" customWidth="1"/>
    <col min="1542" max="1542" width="16.140625" customWidth="1"/>
    <col min="1543" max="1543" width="8.140625" customWidth="1"/>
    <col min="1544" max="1544" width="8.42578125" customWidth="1"/>
    <col min="1545" max="1545" width="7.5703125" customWidth="1"/>
    <col min="1546" max="1546" width="11.5703125" customWidth="1"/>
    <col min="1547" max="1547" width="8" customWidth="1"/>
    <col min="1548" max="1549" width="7.28515625" customWidth="1"/>
    <col min="1550" max="1550" width="7.7109375" customWidth="1"/>
    <col min="1552" max="1552" width="11.28515625" customWidth="1"/>
    <col min="1553" max="1553" width="10.28515625" customWidth="1"/>
    <col min="1796" max="1796" width="4" customWidth="1"/>
    <col min="1797" max="1797" width="32.28515625" customWidth="1"/>
    <col min="1798" max="1798" width="16.140625" customWidth="1"/>
    <col min="1799" max="1799" width="8.140625" customWidth="1"/>
    <col min="1800" max="1800" width="8.42578125" customWidth="1"/>
    <col min="1801" max="1801" width="7.5703125" customWidth="1"/>
    <col min="1802" max="1802" width="11.5703125" customWidth="1"/>
    <col min="1803" max="1803" width="8" customWidth="1"/>
    <col min="1804" max="1805" width="7.28515625" customWidth="1"/>
    <col min="1806" max="1806" width="7.7109375" customWidth="1"/>
    <col min="1808" max="1808" width="11.28515625" customWidth="1"/>
    <col min="1809" max="1809" width="10.28515625" customWidth="1"/>
    <col min="2052" max="2052" width="4" customWidth="1"/>
    <col min="2053" max="2053" width="32.28515625" customWidth="1"/>
    <col min="2054" max="2054" width="16.140625" customWidth="1"/>
    <col min="2055" max="2055" width="8.140625" customWidth="1"/>
    <col min="2056" max="2056" width="8.42578125" customWidth="1"/>
    <col min="2057" max="2057" width="7.5703125" customWidth="1"/>
    <col min="2058" max="2058" width="11.5703125" customWidth="1"/>
    <col min="2059" max="2059" width="8" customWidth="1"/>
    <col min="2060" max="2061" width="7.28515625" customWidth="1"/>
    <col min="2062" max="2062" width="7.7109375" customWidth="1"/>
    <col min="2064" max="2064" width="11.28515625" customWidth="1"/>
    <col min="2065" max="2065" width="10.28515625" customWidth="1"/>
    <col min="2308" max="2308" width="4" customWidth="1"/>
    <col min="2309" max="2309" width="32.28515625" customWidth="1"/>
    <col min="2310" max="2310" width="16.140625" customWidth="1"/>
    <col min="2311" max="2311" width="8.140625" customWidth="1"/>
    <col min="2312" max="2312" width="8.42578125" customWidth="1"/>
    <col min="2313" max="2313" width="7.5703125" customWidth="1"/>
    <col min="2314" max="2314" width="11.5703125" customWidth="1"/>
    <col min="2315" max="2315" width="8" customWidth="1"/>
    <col min="2316" max="2317" width="7.28515625" customWidth="1"/>
    <col min="2318" max="2318" width="7.7109375" customWidth="1"/>
    <col min="2320" max="2320" width="11.28515625" customWidth="1"/>
    <col min="2321" max="2321" width="10.28515625" customWidth="1"/>
    <col min="2564" max="2564" width="4" customWidth="1"/>
    <col min="2565" max="2565" width="32.28515625" customWidth="1"/>
    <col min="2566" max="2566" width="16.140625" customWidth="1"/>
    <col min="2567" max="2567" width="8.140625" customWidth="1"/>
    <col min="2568" max="2568" width="8.42578125" customWidth="1"/>
    <col min="2569" max="2569" width="7.5703125" customWidth="1"/>
    <col min="2570" max="2570" width="11.5703125" customWidth="1"/>
    <col min="2571" max="2571" width="8" customWidth="1"/>
    <col min="2572" max="2573" width="7.28515625" customWidth="1"/>
    <col min="2574" max="2574" width="7.7109375" customWidth="1"/>
    <col min="2576" max="2576" width="11.28515625" customWidth="1"/>
    <col min="2577" max="2577" width="10.28515625" customWidth="1"/>
    <col min="2820" max="2820" width="4" customWidth="1"/>
    <col min="2821" max="2821" width="32.28515625" customWidth="1"/>
    <col min="2822" max="2822" width="16.140625" customWidth="1"/>
    <col min="2823" max="2823" width="8.140625" customWidth="1"/>
    <col min="2824" max="2824" width="8.42578125" customWidth="1"/>
    <col min="2825" max="2825" width="7.5703125" customWidth="1"/>
    <col min="2826" max="2826" width="11.5703125" customWidth="1"/>
    <col min="2827" max="2827" width="8" customWidth="1"/>
    <col min="2828" max="2829" width="7.28515625" customWidth="1"/>
    <col min="2830" max="2830" width="7.7109375" customWidth="1"/>
    <col min="2832" max="2832" width="11.28515625" customWidth="1"/>
    <col min="2833" max="2833" width="10.28515625" customWidth="1"/>
    <col min="3076" max="3076" width="4" customWidth="1"/>
    <col min="3077" max="3077" width="32.28515625" customWidth="1"/>
    <col min="3078" max="3078" width="16.140625" customWidth="1"/>
    <col min="3079" max="3079" width="8.140625" customWidth="1"/>
    <col min="3080" max="3080" width="8.42578125" customWidth="1"/>
    <col min="3081" max="3081" width="7.5703125" customWidth="1"/>
    <col min="3082" max="3082" width="11.5703125" customWidth="1"/>
    <col min="3083" max="3083" width="8" customWidth="1"/>
    <col min="3084" max="3085" width="7.28515625" customWidth="1"/>
    <col min="3086" max="3086" width="7.7109375" customWidth="1"/>
    <col min="3088" max="3088" width="11.28515625" customWidth="1"/>
    <col min="3089" max="3089" width="10.28515625" customWidth="1"/>
    <col min="3332" max="3332" width="4" customWidth="1"/>
    <col min="3333" max="3333" width="32.28515625" customWidth="1"/>
    <col min="3334" max="3334" width="16.140625" customWidth="1"/>
    <col min="3335" max="3335" width="8.140625" customWidth="1"/>
    <col min="3336" max="3336" width="8.42578125" customWidth="1"/>
    <col min="3337" max="3337" width="7.5703125" customWidth="1"/>
    <col min="3338" max="3338" width="11.5703125" customWidth="1"/>
    <col min="3339" max="3339" width="8" customWidth="1"/>
    <col min="3340" max="3341" width="7.28515625" customWidth="1"/>
    <col min="3342" max="3342" width="7.7109375" customWidth="1"/>
    <col min="3344" max="3344" width="11.28515625" customWidth="1"/>
    <col min="3345" max="3345" width="10.28515625" customWidth="1"/>
    <col min="3588" max="3588" width="4" customWidth="1"/>
    <col min="3589" max="3589" width="32.28515625" customWidth="1"/>
    <col min="3590" max="3590" width="16.140625" customWidth="1"/>
    <col min="3591" max="3591" width="8.140625" customWidth="1"/>
    <col min="3592" max="3592" width="8.42578125" customWidth="1"/>
    <col min="3593" max="3593" width="7.5703125" customWidth="1"/>
    <col min="3594" max="3594" width="11.5703125" customWidth="1"/>
    <col min="3595" max="3595" width="8" customWidth="1"/>
    <col min="3596" max="3597" width="7.28515625" customWidth="1"/>
    <col min="3598" max="3598" width="7.7109375" customWidth="1"/>
    <col min="3600" max="3600" width="11.28515625" customWidth="1"/>
    <col min="3601" max="3601" width="10.28515625" customWidth="1"/>
    <col min="3844" max="3844" width="4" customWidth="1"/>
    <col min="3845" max="3845" width="32.28515625" customWidth="1"/>
    <col min="3846" max="3846" width="16.140625" customWidth="1"/>
    <col min="3847" max="3847" width="8.140625" customWidth="1"/>
    <col min="3848" max="3848" width="8.42578125" customWidth="1"/>
    <col min="3849" max="3849" width="7.5703125" customWidth="1"/>
    <col min="3850" max="3850" width="11.5703125" customWidth="1"/>
    <col min="3851" max="3851" width="8" customWidth="1"/>
    <col min="3852" max="3853" width="7.28515625" customWidth="1"/>
    <col min="3854" max="3854" width="7.7109375" customWidth="1"/>
    <col min="3856" max="3856" width="11.28515625" customWidth="1"/>
    <col min="3857" max="3857" width="10.28515625" customWidth="1"/>
    <col min="4100" max="4100" width="4" customWidth="1"/>
    <col min="4101" max="4101" width="32.28515625" customWidth="1"/>
    <col min="4102" max="4102" width="16.140625" customWidth="1"/>
    <col min="4103" max="4103" width="8.140625" customWidth="1"/>
    <col min="4104" max="4104" width="8.42578125" customWidth="1"/>
    <col min="4105" max="4105" width="7.5703125" customWidth="1"/>
    <col min="4106" max="4106" width="11.5703125" customWidth="1"/>
    <col min="4107" max="4107" width="8" customWidth="1"/>
    <col min="4108" max="4109" width="7.28515625" customWidth="1"/>
    <col min="4110" max="4110" width="7.7109375" customWidth="1"/>
    <col min="4112" max="4112" width="11.28515625" customWidth="1"/>
    <col min="4113" max="4113" width="10.28515625" customWidth="1"/>
    <col min="4356" max="4356" width="4" customWidth="1"/>
    <col min="4357" max="4357" width="32.28515625" customWidth="1"/>
    <col min="4358" max="4358" width="16.140625" customWidth="1"/>
    <col min="4359" max="4359" width="8.140625" customWidth="1"/>
    <col min="4360" max="4360" width="8.42578125" customWidth="1"/>
    <col min="4361" max="4361" width="7.5703125" customWidth="1"/>
    <col min="4362" max="4362" width="11.5703125" customWidth="1"/>
    <col min="4363" max="4363" width="8" customWidth="1"/>
    <col min="4364" max="4365" width="7.28515625" customWidth="1"/>
    <col min="4366" max="4366" width="7.7109375" customWidth="1"/>
    <col min="4368" max="4368" width="11.28515625" customWidth="1"/>
    <col min="4369" max="4369" width="10.28515625" customWidth="1"/>
    <col min="4612" max="4612" width="4" customWidth="1"/>
    <col min="4613" max="4613" width="32.28515625" customWidth="1"/>
    <col min="4614" max="4614" width="16.140625" customWidth="1"/>
    <col min="4615" max="4615" width="8.140625" customWidth="1"/>
    <col min="4616" max="4616" width="8.42578125" customWidth="1"/>
    <col min="4617" max="4617" width="7.5703125" customWidth="1"/>
    <col min="4618" max="4618" width="11.5703125" customWidth="1"/>
    <col min="4619" max="4619" width="8" customWidth="1"/>
    <col min="4620" max="4621" width="7.28515625" customWidth="1"/>
    <col min="4622" max="4622" width="7.7109375" customWidth="1"/>
    <col min="4624" max="4624" width="11.28515625" customWidth="1"/>
    <col min="4625" max="4625" width="10.28515625" customWidth="1"/>
    <col min="4868" max="4868" width="4" customWidth="1"/>
    <col min="4869" max="4869" width="32.28515625" customWidth="1"/>
    <col min="4870" max="4870" width="16.140625" customWidth="1"/>
    <col min="4871" max="4871" width="8.140625" customWidth="1"/>
    <col min="4872" max="4872" width="8.42578125" customWidth="1"/>
    <col min="4873" max="4873" width="7.5703125" customWidth="1"/>
    <col min="4874" max="4874" width="11.5703125" customWidth="1"/>
    <col min="4875" max="4875" width="8" customWidth="1"/>
    <col min="4876" max="4877" width="7.28515625" customWidth="1"/>
    <col min="4878" max="4878" width="7.7109375" customWidth="1"/>
    <col min="4880" max="4880" width="11.28515625" customWidth="1"/>
    <col min="4881" max="4881" width="10.28515625" customWidth="1"/>
    <col min="5124" max="5124" width="4" customWidth="1"/>
    <col min="5125" max="5125" width="32.28515625" customWidth="1"/>
    <col min="5126" max="5126" width="16.140625" customWidth="1"/>
    <col min="5127" max="5127" width="8.140625" customWidth="1"/>
    <col min="5128" max="5128" width="8.42578125" customWidth="1"/>
    <col min="5129" max="5129" width="7.5703125" customWidth="1"/>
    <col min="5130" max="5130" width="11.5703125" customWidth="1"/>
    <col min="5131" max="5131" width="8" customWidth="1"/>
    <col min="5132" max="5133" width="7.28515625" customWidth="1"/>
    <col min="5134" max="5134" width="7.7109375" customWidth="1"/>
    <col min="5136" max="5136" width="11.28515625" customWidth="1"/>
    <col min="5137" max="5137" width="10.28515625" customWidth="1"/>
    <col min="5380" max="5380" width="4" customWidth="1"/>
    <col min="5381" max="5381" width="32.28515625" customWidth="1"/>
    <col min="5382" max="5382" width="16.140625" customWidth="1"/>
    <col min="5383" max="5383" width="8.140625" customWidth="1"/>
    <col min="5384" max="5384" width="8.42578125" customWidth="1"/>
    <col min="5385" max="5385" width="7.5703125" customWidth="1"/>
    <col min="5386" max="5386" width="11.5703125" customWidth="1"/>
    <col min="5387" max="5387" width="8" customWidth="1"/>
    <col min="5388" max="5389" width="7.28515625" customWidth="1"/>
    <col min="5390" max="5390" width="7.7109375" customWidth="1"/>
    <col min="5392" max="5392" width="11.28515625" customWidth="1"/>
    <col min="5393" max="5393" width="10.28515625" customWidth="1"/>
    <col min="5636" max="5636" width="4" customWidth="1"/>
    <col min="5637" max="5637" width="32.28515625" customWidth="1"/>
    <col min="5638" max="5638" width="16.140625" customWidth="1"/>
    <col min="5639" max="5639" width="8.140625" customWidth="1"/>
    <col min="5640" max="5640" width="8.42578125" customWidth="1"/>
    <col min="5641" max="5641" width="7.5703125" customWidth="1"/>
    <col min="5642" max="5642" width="11.5703125" customWidth="1"/>
    <col min="5643" max="5643" width="8" customWidth="1"/>
    <col min="5644" max="5645" width="7.28515625" customWidth="1"/>
    <col min="5646" max="5646" width="7.7109375" customWidth="1"/>
    <col min="5648" max="5648" width="11.28515625" customWidth="1"/>
    <col min="5649" max="5649" width="10.28515625" customWidth="1"/>
    <col min="5892" max="5892" width="4" customWidth="1"/>
    <col min="5893" max="5893" width="32.28515625" customWidth="1"/>
    <col min="5894" max="5894" width="16.140625" customWidth="1"/>
    <col min="5895" max="5895" width="8.140625" customWidth="1"/>
    <col min="5896" max="5896" width="8.42578125" customWidth="1"/>
    <col min="5897" max="5897" width="7.5703125" customWidth="1"/>
    <col min="5898" max="5898" width="11.5703125" customWidth="1"/>
    <col min="5899" max="5899" width="8" customWidth="1"/>
    <col min="5900" max="5901" width="7.28515625" customWidth="1"/>
    <col min="5902" max="5902" width="7.7109375" customWidth="1"/>
    <col min="5904" max="5904" width="11.28515625" customWidth="1"/>
    <col min="5905" max="5905" width="10.28515625" customWidth="1"/>
    <col min="6148" max="6148" width="4" customWidth="1"/>
    <col min="6149" max="6149" width="32.28515625" customWidth="1"/>
    <col min="6150" max="6150" width="16.140625" customWidth="1"/>
    <col min="6151" max="6151" width="8.140625" customWidth="1"/>
    <col min="6152" max="6152" width="8.42578125" customWidth="1"/>
    <col min="6153" max="6153" width="7.5703125" customWidth="1"/>
    <col min="6154" max="6154" width="11.5703125" customWidth="1"/>
    <col min="6155" max="6155" width="8" customWidth="1"/>
    <col min="6156" max="6157" width="7.28515625" customWidth="1"/>
    <col min="6158" max="6158" width="7.7109375" customWidth="1"/>
    <col min="6160" max="6160" width="11.28515625" customWidth="1"/>
    <col min="6161" max="6161" width="10.28515625" customWidth="1"/>
    <col min="6404" max="6404" width="4" customWidth="1"/>
    <col min="6405" max="6405" width="32.28515625" customWidth="1"/>
    <col min="6406" max="6406" width="16.140625" customWidth="1"/>
    <col min="6407" max="6407" width="8.140625" customWidth="1"/>
    <col min="6408" max="6408" width="8.42578125" customWidth="1"/>
    <col min="6409" max="6409" width="7.5703125" customWidth="1"/>
    <col min="6410" max="6410" width="11.5703125" customWidth="1"/>
    <col min="6411" max="6411" width="8" customWidth="1"/>
    <col min="6412" max="6413" width="7.28515625" customWidth="1"/>
    <col min="6414" max="6414" width="7.7109375" customWidth="1"/>
    <col min="6416" max="6416" width="11.28515625" customWidth="1"/>
    <col min="6417" max="6417" width="10.28515625" customWidth="1"/>
    <col min="6660" max="6660" width="4" customWidth="1"/>
    <col min="6661" max="6661" width="32.28515625" customWidth="1"/>
    <col min="6662" max="6662" width="16.140625" customWidth="1"/>
    <col min="6663" max="6663" width="8.140625" customWidth="1"/>
    <col min="6664" max="6664" width="8.42578125" customWidth="1"/>
    <col min="6665" max="6665" width="7.5703125" customWidth="1"/>
    <col min="6666" max="6666" width="11.5703125" customWidth="1"/>
    <col min="6667" max="6667" width="8" customWidth="1"/>
    <col min="6668" max="6669" width="7.28515625" customWidth="1"/>
    <col min="6670" max="6670" width="7.7109375" customWidth="1"/>
    <col min="6672" max="6672" width="11.28515625" customWidth="1"/>
    <col min="6673" max="6673" width="10.28515625" customWidth="1"/>
    <col min="6916" max="6916" width="4" customWidth="1"/>
    <col min="6917" max="6917" width="32.28515625" customWidth="1"/>
    <col min="6918" max="6918" width="16.140625" customWidth="1"/>
    <col min="6919" max="6919" width="8.140625" customWidth="1"/>
    <col min="6920" max="6920" width="8.42578125" customWidth="1"/>
    <col min="6921" max="6921" width="7.5703125" customWidth="1"/>
    <col min="6922" max="6922" width="11.5703125" customWidth="1"/>
    <col min="6923" max="6923" width="8" customWidth="1"/>
    <col min="6924" max="6925" width="7.28515625" customWidth="1"/>
    <col min="6926" max="6926" width="7.7109375" customWidth="1"/>
    <col min="6928" max="6928" width="11.28515625" customWidth="1"/>
    <col min="6929" max="6929" width="10.28515625" customWidth="1"/>
    <col min="7172" max="7172" width="4" customWidth="1"/>
    <col min="7173" max="7173" width="32.28515625" customWidth="1"/>
    <col min="7174" max="7174" width="16.140625" customWidth="1"/>
    <col min="7175" max="7175" width="8.140625" customWidth="1"/>
    <col min="7176" max="7176" width="8.42578125" customWidth="1"/>
    <col min="7177" max="7177" width="7.5703125" customWidth="1"/>
    <col min="7178" max="7178" width="11.5703125" customWidth="1"/>
    <col min="7179" max="7179" width="8" customWidth="1"/>
    <col min="7180" max="7181" width="7.28515625" customWidth="1"/>
    <col min="7182" max="7182" width="7.7109375" customWidth="1"/>
    <col min="7184" max="7184" width="11.28515625" customWidth="1"/>
    <col min="7185" max="7185" width="10.28515625" customWidth="1"/>
    <col min="7428" max="7428" width="4" customWidth="1"/>
    <col min="7429" max="7429" width="32.28515625" customWidth="1"/>
    <col min="7430" max="7430" width="16.140625" customWidth="1"/>
    <col min="7431" max="7431" width="8.140625" customWidth="1"/>
    <col min="7432" max="7432" width="8.42578125" customWidth="1"/>
    <col min="7433" max="7433" width="7.5703125" customWidth="1"/>
    <col min="7434" max="7434" width="11.5703125" customWidth="1"/>
    <col min="7435" max="7435" width="8" customWidth="1"/>
    <col min="7436" max="7437" width="7.28515625" customWidth="1"/>
    <col min="7438" max="7438" width="7.7109375" customWidth="1"/>
    <col min="7440" max="7440" width="11.28515625" customWidth="1"/>
    <col min="7441" max="7441" width="10.28515625" customWidth="1"/>
    <col min="7684" max="7684" width="4" customWidth="1"/>
    <col min="7685" max="7685" width="32.28515625" customWidth="1"/>
    <col min="7686" max="7686" width="16.140625" customWidth="1"/>
    <col min="7687" max="7687" width="8.140625" customWidth="1"/>
    <col min="7688" max="7688" width="8.42578125" customWidth="1"/>
    <col min="7689" max="7689" width="7.5703125" customWidth="1"/>
    <col min="7690" max="7690" width="11.5703125" customWidth="1"/>
    <col min="7691" max="7691" width="8" customWidth="1"/>
    <col min="7692" max="7693" width="7.28515625" customWidth="1"/>
    <col min="7694" max="7694" width="7.7109375" customWidth="1"/>
    <col min="7696" max="7696" width="11.28515625" customWidth="1"/>
    <col min="7697" max="7697" width="10.28515625" customWidth="1"/>
    <col min="7940" max="7940" width="4" customWidth="1"/>
    <col min="7941" max="7941" width="32.28515625" customWidth="1"/>
    <col min="7942" max="7942" width="16.140625" customWidth="1"/>
    <col min="7943" max="7943" width="8.140625" customWidth="1"/>
    <col min="7944" max="7944" width="8.42578125" customWidth="1"/>
    <col min="7945" max="7945" width="7.5703125" customWidth="1"/>
    <col min="7946" max="7946" width="11.5703125" customWidth="1"/>
    <col min="7947" max="7947" width="8" customWidth="1"/>
    <col min="7948" max="7949" width="7.28515625" customWidth="1"/>
    <col min="7950" max="7950" width="7.7109375" customWidth="1"/>
    <col min="7952" max="7952" width="11.28515625" customWidth="1"/>
    <col min="7953" max="7953" width="10.28515625" customWidth="1"/>
    <col min="8196" max="8196" width="4" customWidth="1"/>
    <col min="8197" max="8197" width="32.28515625" customWidth="1"/>
    <col min="8198" max="8198" width="16.140625" customWidth="1"/>
    <col min="8199" max="8199" width="8.140625" customWidth="1"/>
    <col min="8200" max="8200" width="8.42578125" customWidth="1"/>
    <col min="8201" max="8201" width="7.5703125" customWidth="1"/>
    <col min="8202" max="8202" width="11.5703125" customWidth="1"/>
    <col min="8203" max="8203" width="8" customWidth="1"/>
    <col min="8204" max="8205" width="7.28515625" customWidth="1"/>
    <col min="8206" max="8206" width="7.7109375" customWidth="1"/>
    <col min="8208" max="8208" width="11.28515625" customWidth="1"/>
    <col min="8209" max="8209" width="10.28515625" customWidth="1"/>
    <col min="8452" max="8452" width="4" customWidth="1"/>
    <col min="8453" max="8453" width="32.28515625" customWidth="1"/>
    <col min="8454" max="8454" width="16.140625" customWidth="1"/>
    <col min="8455" max="8455" width="8.140625" customWidth="1"/>
    <col min="8456" max="8456" width="8.42578125" customWidth="1"/>
    <col min="8457" max="8457" width="7.5703125" customWidth="1"/>
    <col min="8458" max="8458" width="11.5703125" customWidth="1"/>
    <col min="8459" max="8459" width="8" customWidth="1"/>
    <col min="8460" max="8461" width="7.28515625" customWidth="1"/>
    <col min="8462" max="8462" width="7.7109375" customWidth="1"/>
    <col min="8464" max="8464" width="11.28515625" customWidth="1"/>
    <col min="8465" max="8465" width="10.28515625" customWidth="1"/>
    <col min="8708" max="8708" width="4" customWidth="1"/>
    <col min="8709" max="8709" width="32.28515625" customWidth="1"/>
    <col min="8710" max="8710" width="16.140625" customWidth="1"/>
    <col min="8711" max="8711" width="8.140625" customWidth="1"/>
    <col min="8712" max="8712" width="8.42578125" customWidth="1"/>
    <col min="8713" max="8713" width="7.5703125" customWidth="1"/>
    <col min="8714" max="8714" width="11.5703125" customWidth="1"/>
    <col min="8715" max="8715" width="8" customWidth="1"/>
    <col min="8716" max="8717" width="7.28515625" customWidth="1"/>
    <col min="8718" max="8718" width="7.7109375" customWidth="1"/>
    <col min="8720" max="8720" width="11.28515625" customWidth="1"/>
    <col min="8721" max="8721" width="10.28515625" customWidth="1"/>
    <col min="8964" max="8964" width="4" customWidth="1"/>
    <col min="8965" max="8965" width="32.28515625" customWidth="1"/>
    <col min="8966" max="8966" width="16.140625" customWidth="1"/>
    <col min="8967" max="8967" width="8.140625" customWidth="1"/>
    <col min="8968" max="8968" width="8.42578125" customWidth="1"/>
    <col min="8969" max="8969" width="7.5703125" customWidth="1"/>
    <col min="8970" max="8970" width="11.5703125" customWidth="1"/>
    <col min="8971" max="8971" width="8" customWidth="1"/>
    <col min="8972" max="8973" width="7.28515625" customWidth="1"/>
    <col min="8974" max="8974" width="7.7109375" customWidth="1"/>
    <col min="8976" max="8976" width="11.28515625" customWidth="1"/>
    <col min="8977" max="8977" width="10.28515625" customWidth="1"/>
    <col min="9220" max="9220" width="4" customWidth="1"/>
    <col min="9221" max="9221" width="32.28515625" customWidth="1"/>
    <col min="9222" max="9222" width="16.140625" customWidth="1"/>
    <col min="9223" max="9223" width="8.140625" customWidth="1"/>
    <col min="9224" max="9224" width="8.42578125" customWidth="1"/>
    <col min="9225" max="9225" width="7.5703125" customWidth="1"/>
    <col min="9226" max="9226" width="11.5703125" customWidth="1"/>
    <col min="9227" max="9227" width="8" customWidth="1"/>
    <col min="9228" max="9229" width="7.28515625" customWidth="1"/>
    <col min="9230" max="9230" width="7.7109375" customWidth="1"/>
    <col min="9232" max="9232" width="11.28515625" customWidth="1"/>
    <col min="9233" max="9233" width="10.28515625" customWidth="1"/>
    <col min="9476" max="9476" width="4" customWidth="1"/>
    <col min="9477" max="9477" width="32.28515625" customWidth="1"/>
    <col min="9478" max="9478" width="16.140625" customWidth="1"/>
    <col min="9479" max="9479" width="8.140625" customWidth="1"/>
    <col min="9480" max="9480" width="8.42578125" customWidth="1"/>
    <col min="9481" max="9481" width="7.5703125" customWidth="1"/>
    <col min="9482" max="9482" width="11.5703125" customWidth="1"/>
    <col min="9483" max="9483" width="8" customWidth="1"/>
    <col min="9484" max="9485" width="7.28515625" customWidth="1"/>
    <col min="9486" max="9486" width="7.7109375" customWidth="1"/>
    <col min="9488" max="9488" width="11.28515625" customWidth="1"/>
    <col min="9489" max="9489" width="10.28515625" customWidth="1"/>
    <col min="9732" max="9732" width="4" customWidth="1"/>
    <col min="9733" max="9733" width="32.28515625" customWidth="1"/>
    <col min="9734" max="9734" width="16.140625" customWidth="1"/>
    <col min="9735" max="9735" width="8.140625" customWidth="1"/>
    <col min="9736" max="9736" width="8.42578125" customWidth="1"/>
    <col min="9737" max="9737" width="7.5703125" customWidth="1"/>
    <col min="9738" max="9738" width="11.5703125" customWidth="1"/>
    <col min="9739" max="9739" width="8" customWidth="1"/>
    <col min="9740" max="9741" width="7.28515625" customWidth="1"/>
    <col min="9742" max="9742" width="7.7109375" customWidth="1"/>
    <col min="9744" max="9744" width="11.28515625" customWidth="1"/>
    <col min="9745" max="9745" width="10.28515625" customWidth="1"/>
    <col min="9988" max="9988" width="4" customWidth="1"/>
    <col min="9989" max="9989" width="32.28515625" customWidth="1"/>
    <col min="9990" max="9990" width="16.140625" customWidth="1"/>
    <col min="9991" max="9991" width="8.140625" customWidth="1"/>
    <col min="9992" max="9992" width="8.42578125" customWidth="1"/>
    <col min="9993" max="9993" width="7.5703125" customWidth="1"/>
    <col min="9994" max="9994" width="11.5703125" customWidth="1"/>
    <col min="9995" max="9995" width="8" customWidth="1"/>
    <col min="9996" max="9997" width="7.28515625" customWidth="1"/>
    <col min="9998" max="9998" width="7.7109375" customWidth="1"/>
    <col min="10000" max="10000" width="11.28515625" customWidth="1"/>
    <col min="10001" max="10001" width="10.28515625" customWidth="1"/>
    <col min="10244" max="10244" width="4" customWidth="1"/>
    <col min="10245" max="10245" width="32.28515625" customWidth="1"/>
    <col min="10246" max="10246" width="16.140625" customWidth="1"/>
    <col min="10247" max="10247" width="8.140625" customWidth="1"/>
    <col min="10248" max="10248" width="8.42578125" customWidth="1"/>
    <col min="10249" max="10249" width="7.5703125" customWidth="1"/>
    <col min="10250" max="10250" width="11.5703125" customWidth="1"/>
    <col min="10251" max="10251" width="8" customWidth="1"/>
    <col min="10252" max="10253" width="7.28515625" customWidth="1"/>
    <col min="10254" max="10254" width="7.7109375" customWidth="1"/>
    <col min="10256" max="10256" width="11.28515625" customWidth="1"/>
    <col min="10257" max="10257" width="10.28515625" customWidth="1"/>
    <col min="10500" max="10500" width="4" customWidth="1"/>
    <col min="10501" max="10501" width="32.28515625" customWidth="1"/>
    <col min="10502" max="10502" width="16.140625" customWidth="1"/>
    <col min="10503" max="10503" width="8.140625" customWidth="1"/>
    <col min="10504" max="10504" width="8.42578125" customWidth="1"/>
    <col min="10505" max="10505" width="7.5703125" customWidth="1"/>
    <col min="10506" max="10506" width="11.5703125" customWidth="1"/>
    <col min="10507" max="10507" width="8" customWidth="1"/>
    <col min="10508" max="10509" width="7.28515625" customWidth="1"/>
    <col min="10510" max="10510" width="7.7109375" customWidth="1"/>
    <col min="10512" max="10512" width="11.28515625" customWidth="1"/>
    <col min="10513" max="10513" width="10.28515625" customWidth="1"/>
    <col min="10756" max="10756" width="4" customWidth="1"/>
    <col min="10757" max="10757" width="32.28515625" customWidth="1"/>
    <col min="10758" max="10758" width="16.140625" customWidth="1"/>
    <col min="10759" max="10759" width="8.140625" customWidth="1"/>
    <col min="10760" max="10760" width="8.42578125" customWidth="1"/>
    <col min="10761" max="10761" width="7.5703125" customWidth="1"/>
    <col min="10762" max="10762" width="11.5703125" customWidth="1"/>
    <col min="10763" max="10763" width="8" customWidth="1"/>
    <col min="10764" max="10765" width="7.28515625" customWidth="1"/>
    <col min="10766" max="10766" width="7.7109375" customWidth="1"/>
    <col min="10768" max="10768" width="11.28515625" customWidth="1"/>
    <col min="10769" max="10769" width="10.28515625" customWidth="1"/>
    <col min="11012" max="11012" width="4" customWidth="1"/>
    <col min="11013" max="11013" width="32.28515625" customWidth="1"/>
    <col min="11014" max="11014" width="16.140625" customWidth="1"/>
    <col min="11015" max="11015" width="8.140625" customWidth="1"/>
    <col min="11016" max="11016" width="8.42578125" customWidth="1"/>
    <col min="11017" max="11017" width="7.5703125" customWidth="1"/>
    <col min="11018" max="11018" width="11.5703125" customWidth="1"/>
    <col min="11019" max="11019" width="8" customWidth="1"/>
    <col min="11020" max="11021" width="7.28515625" customWidth="1"/>
    <col min="11022" max="11022" width="7.7109375" customWidth="1"/>
    <col min="11024" max="11024" width="11.28515625" customWidth="1"/>
    <col min="11025" max="11025" width="10.28515625" customWidth="1"/>
    <col min="11268" max="11268" width="4" customWidth="1"/>
    <col min="11269" max="11269" width="32.28515625" customWidth="1"/>
    <col min="11270" max="11270" width="16.140625" customWidth="1"/>
    <col min="11271" max="11271" width="8.140625" customWidth="1"/>
    <col min="11272" max="11272" width="8.42578125" customWidth="1"/>
    <col min="11273" max="11273" width="7.5703125" customWidth="1"/>
    <col min="11274" max="11274" width="11.5703125" customWidth="1"/>
    <col min="11275" max="11275" width="8" customWidth="1"/>
    <col min="11276" max="11277" width="7.28515625" customWidth="1"/>
    <col min="11278" max="11278" width="7.7109375" customWidth="1"/>
    <col min="11280" max="11280" width="11.28515625" customWidth="1"/>
    <col min="11281" max="11281" width="10.28515625" customWidth="1"/>
    <col min="11524" max="11524" width="4" customWidth="1"/>
    <col min="11525" max="11525" width="32.28515625" customWidth="1"/>
    <col min="11526" max="11526" width="16.140625" customWidth="1"/>
    <col min="11527" max="11527" width="8.140625" customWidth="1"/>
    <col min="11528" max="11528" width="8.42578125" customWidth="1"/>
    <col min="11529" max="11529" width="7.5703125" customWidth="1"/>
    <col min="11530" max="11530" width="11.5703125" customWidth="1"/>
    <col min="11531" max="11531" width="8" customWidth="1"/>
    <col min="11532" max="11533" width="7.28515625" customWidth="1"/>
    <col min="11534" max="11534" width="7.7109375" customWidth="1"/>
    <col min="11536" max="11536" width="11.28515625" customWidth="1"/>
    <col min="11537" max="11537" width="10.28515625" customWidth="1"/>
    <col min="11780" max="11780" width="4" customWidth="1"/>
    <col min="11781" max="11781" width="32.28515625" customWidth="1"/>
    <col min="11782" max="11782" width="16.140625" customWidth="1"/>
    <col min="11783" max="11783" width="8.140625" customWidth="1"/>
    <col min="11784" max="11784" width="8.42578125" customWidth="1"/>
    <col min="11785" max="11785" width="7.5703125" customWidth="1"/>
    <col min="11786" max="11786" width="11.5703125" customWidth="1"/>
    <col min="11787" max="11787" width="8" customWidth="1"/>
    <col min="11788" max="11789" width="7.28515625" customWidth="1"/>
    <col min="11790" max="11790" width="7.7109375" customWidth="1"/>
    <col min="11792" max="11792" width="11.28515625" customWidth="1"/>
    <col min="11793" max="11793" width="10.28515625" customWidth="1"/>
    <col min="12036" max="12036" width="4" customWidth="1"/>
    <col min="12037" max="12037" width="32.28515625" customWidth="1"/>
    <col min="12038" max="12038" width="16.140625" customWidth="1"/>
    <col min="12039" max="12039" width="8.140625" customWidth="1"/>
    <col min="12040" max="12040" width="8.42578125" customWidth="1"/>
    <col min="12041" max="12041" width="7.5703125" customWidth="1"/>
    <col min="12042" max="12042" width="11.5703125" customWidth="1"/>
    <col min="12043" max="12043" width="8" customWidth="1"/>
    <col min="12044" max="12045" width="7.28515625" customWidth="1"/>
    <col min="12046" max="12046" width="7.7109375" customWidth="1"/>
    <col min="12048" max="12048" width="11.28515625" customWidth="1"/>
    <col min="12049" max="12049" width="10.28515625" customWidth="1"/>
    <col min="12292" max="12292" width="4" customWidth="1"/>
    <col min="12293" max="12293" width="32.28515625" customWidth="1"/>
    <col min="12294" max="12294" width="16.140625" customWidth="1"/>
    <col min="12295" max="12295" width="8.140625" customWidth="1"/>
    <col min="12296" max="12296" width="8.42578125" customWidth="1"/>
    <col min="12297" max="12297" width="7.5703125" customWidth="1"/>
    <col min="12298" max="12298" width="11.5703125" customWidth="1"/>
    <col min="12299" max="12299" width="8" customWidth="1"/>
    <col min="12300" max="12301" width="7.28515625" customWidth="1"/>
    <col min="12302" max="12302" width="7.7109375" customWidth="1"/>
    <col min="12304" max="12304" width="11.28515625" customWidth="1"/>
    <col min="12305" max="12305" width="10.28515625" customWidth="1"/>
    <col min="12548" max="12548" width="4" customWidth="1"/>
    <col min="12549" max="12549" width="32.28515625" customWidth="1"/>
    <col min="12550" max="12550" width="16.140625" customWidth="1"/>
    <col min="12551" max="12551" width="8.140625" customWidth="1"/>
    <col min="12552" max="12552" width="8.42578125" customWidth="1"/>
    <col min="12553" max="12553" width="7.5703125" customWidth="1"/>
    <col min="12554" max="12554" width="11.5703125" customWidth="1"/>
    <col min="12555" max="12555" width="8" customWidth="1"/>
    <col min="12556" max="12557" width="7.28515625" customWidth="1"/>
    <col min="12558" max="12558" width="7.7109375" customWidth="1"/>
    <col min="12560" max="12560" width="11.28515625" customWidth="1"/>
    <col min="12561" max="12561" width="10.28515625" customWidth="1"/>
    <col min="12804" max="12804" width="4" customWidth="1"/>
    <col min="12805" max="12805" width="32.28515625" customWidth="1"/>
    <col min="12806" max="12806" width="16.140625" customWidth="1"/>
    <col min="12807" max="12807" width="8.140625" customWidth="1"/>
    <col min="12808" max="12808" width="8.42578125" customWidth="1"/>
    <col min="12809" max="12809" width="7.5703125" customWidth="1"/>
    <col min="12810" max="12810" width="11.5703125" customWidth="1"/>
    <col min="12811" max="12811" width="8" customWidth="1"/>
    <col min="12812" max="12813" width="7.28515625" customWidth="1"/>
    <col min="12814" max="12814" width="7.7109375" customWidth="1"/>
    <col min="12816" max="12816" width="11.28515625" customWidth="1"/>
    <col min="12817" max="12817" width="10.28515625" customWidth="1"/>
    <col min="13060" max="13060" width="4" customWidth="1"/>
    <col min="13061" max="13061" width="32.28515625" customWidth="1"/>
    <col min="13062" max="13062" width="16.140625" customWidth="1"/>
    <col min="13063" max="13063" width="8.140625" customWidth="1"/>
    <col min="13064" max="13064" width="8.42578125" customWidth="1"/>
    <col min="13065" max="13065" width="7.5703125" customWidth="1"/>
    <col min="13066" max="13066" width="11.5703125" customWidth="1"/>
    <col min="13067" max="13067" width="8" customWidth="1"/>
    <col min="13068" max="13069" width="7.28515625" customWidth="1"/>
    <col min="13070" max="13070" width="7.7109375" customWidth="1"/>
    <col min="13072" max="13072" width="11.28515625" customWidth="1"/>
    <col min="13073" max="13073" width="10.28515625" customWidth="1"/>
    <col min="13316" max="13316" width="4" customWidth="1"/>
    <col min="13317" max="13317" width="32.28515625" customWidth="1"/>
    <col min="13318" max="13318" width="16.140625" customWidth="1"/>
    <col min="13319" max="13319" width="8.140625" customWidth="1"/>
    <col min="13320" max="13320" width="8.42578125" customWidth="1"/>
    <col min="13321" max="13321" width="7.5703125" customWidth="1"/>
    <col min="13322" max="13322" width="11.5703125" customWidth="1"/>
    <col min="13323" max="13323" width="8" customWidth="1"/>
    <col min="13324" max="13325" width="7.28515625" customWidth="1"/>
    <col min="13326" max="13326" width="7.7109375" customWidth="1"/>
    <col min="13328" max="13328" width="11.28515625" customWidth="1"/>
    <col min="13329" max="13329" width="10.28515625" customWidth="1"/>
    <col min="13572" max="13572" width="4" customWidth="1"/>
    <col min="13573" max="13573" width="32.28515625" customWidth="1"/>
    <col min="13574" max="13574" width="16.140625" customWidth="1"/>
    <col min="13575" max="13575" width="8.140625" customWidth="1"/>
    <col min="13576" max="13576" width="8.42578125" customWidth="1"/>
    <col min="13577" max="13577" width="7.5703125" customWidth="1"/>
    <col min="13578" max="13578" width="11.5703125" customWidth="1"/>
    <col min="13579" max="13579" width="8" customWidth="1"/>
    <col min="13580" max="13581" width="7.28515625" customWidth="1"/>
    <col min="13582" max="13582" width="7.7109375" customWidth="1"/>
    <col min="13584" max="13584" width="11.28515625" customWidth="1"/>
    <col min="13585" max="13585" width="10.28515625" customWidth="1"/>
    <col min="13828" max="13828" width="4" customWidth="1"/>
    <col min="13829" max="13829" width="32.28515625" customWidth="1"/>
    <col min="13830" max="13830" width="16.140625" customWidth="1"/>
    <col min="13831" max="13831" width="8.140625" customWidth="1"/>
    <col min="13832" max="13832" width="8.42578125" customWidth="1"/>
    <col min="13833" max="13833" width="7.5703125" customWidth="1"/>
    <col min="13834" max="13834" width="11.5703125" customWidth="1"/>
    <col min="13835" max="13835" width="8" customWidth="1"/>
    <col min="13836" max="13837" width="7.28515625" customWidth="1"/>
    <col min="13838" max="13838" width="7.7109375" customWidth="1"/>
    <col min="13840" max="13840" width="11.28515625" customWidth="1"/>
    <col min="13841" max="13841" width="10.28515625" customWidth="1"/>
    <col min="14084" max="14084" width="4" customWidth="1"/>
    <col min="14085" max="14085" width="32.28515625" customWidth="1"/>
    <col min="14086" max="14086" width="16.140625" customWidth="1"/>
    <col min="14087" max="14087" width="8.140625" customWidth="1"/>
    <col min="14088" max="14088" width="8.42578125" customWidth="1"/>
    <col min="14089" max="14089" width="7.5703125" customWidth="1"/>
    <col min="14090" max="14090" width="11.5703125" customWidth="1"/>
    <col min="14091" max="14091" width="8" customWidth="1"/>
    <col min="14092" max="14093" width="7.28515625" customWidth="1"/>
    <col min="14094" max="14094" width="7.7109375" customWidth="1"/>
    <col min="14096" max="14096" width="11.28515625" customWidth="1"/>
    <col min="14097" max="14097" width="10.28515625" customWidth="1"/>
    <col min="14340" max="14340" width="4" customWidth="1"/>
    <col min="14341" max="14341" width="32.28515625" customWidth="1"/>
    <col min="14342" max="14342" width="16.140625" customWidth="1"/>
    <col min="14343" max="14343" width="8.140625" customWidth="1"/>
    <col min="14344" max="14344" width="8.42578125" customWidth="1"/>
    <col min="14345" max="14345" width="7.5703125" customWidth="1"/>
    <col min="14346" max="14346" width="11.5703125" customWidth="1"/>
    <col min="14347" max="14347" width="8" customWidth="1"/>
    <col min="14348" max="14349" width="7.28515625" customWidth="1"/>
    <col min="14350" max="14350" width="7.7109375" customWidth="1"/>
    <col min="14352" max="14352" width="11.28515625" customWidth="1"/>
    <col min="14353" max="14353" width="10.28515625" customWidth="1"/>
    <col min="14596" max="14596" width="4" customWidth="1"/>
    <col min="14597" max="14597" width="32.28515625" customWidth="1"/>
    <col min="14598" max="14598" width="16.140625" customWidth="1"/>
    <col min="14599" max="14599" width="8.140625" customWidth="1"/>
    <col min="14600" max="14600" width="8.42578125" customWidth="1"/>
    <col min="14601" max="14601" width="7.5703125" customWidth="1"/>
    <col min="14602" max="14602" width="11.5703125" customWidth="1"/>
    <col min="14603" max="14603" width="8" customWidth="1"/>
    <col min="14604" max="14605" width="7.28515625" customWidth="1"/>
    <col min="14606" max="14606" width="7.7109375" customWidth="1"/>
    <col min="14608" max="14608" width="11.28515625" customWidth="1"/>
    <col min="14609" max="14609" width="10.28515625" customWidth="1"/>
    <col min="14852" max="14852" width="4" customWidth="1"/>
    <col min="14853" max="14853" width="32.28515625" customWidth="1"/>
    <col min="14854" max="14854" width="16.140625" customWidth="1"/>
    <col min="14855" max="14855" width="8.140625" customWidth="1"/>
    <col min="14856" max="14856" width="8.42578125" customWidth="1"/>
    <col min="14857" max="14857" width="7.5703125" customWidth="1"/>
    <col min="14858" max="14858" width="11.5703125" customWidth="1"/>
    <col min="14859" max="14859" width="8" customWidth="1"/>
    <col min="14860" max="14861" width="7.28515625" customWidth="1"/>
    <col min="14862" max="14862" width="7.7109375" customWidth="1"/>
    <col min="14864" max="14864" width="11.28515625" customWidth="1"/>
    <col min="14865" max="14865" width="10.28515625" customWidth="1"/>
    <col min="15108" max="15108" width="4" customWidth="1"/>
    <col min="15109" max="15109" width="32.28515625" customWidth="1"/>
    <col min="15110" max="15110" width="16.140625" customWidth="1"/>
    <col min="15111" max="15111" width="8.140625" customWidth="1"/>
    <col min="15112" max="15112" width="8.42578125" customWidth="1"/>
    <col min="15113" max="15113" width="7.5703125" customWidth="1"/>
    <col min="15114" max="15114" width="11.5703125" customWidth="1"/>
    <col min="15115" max="15115" width="8" customWidth="1"/>
    <col min="15116" max="15117" width="7.28515625" customWidth="1"/>
    <col min="15118" max="15118" width="7.7109375" customWidth="1"/>
    <col min="15120" max="15120" width="11.28515625" customWidth="1"/>
    <col min="15121" max="15121" width="10.28515625" customWidth="1"/>
    <col min="15364" max="15364" width="4" customWidth="1"/>
    <col min="15365" max="15365" width="32.28515625" customWidth="1"/>
    <col min="15366" max="15366" width="16.140625" customWidth="1"/>
    <col min="15367" max="15367" width="8.140625" customWidth="1"/>
    <col min="15368" max="15368" width="8.42578125" customWidth="1"/>
    <col min="15369" max="15369" width="7.5703125" customWidth="1"/>
    <col min="15370" max="15370" width="11.5703125" customWidth="1"/>
    <col min="15371" max="15371" width="8" customWidth="1"/>
    <col min="15372" max="15373" width="7.28515625" customWidth="1"/>
    <col min="15374" max="15374" width="7.7109375" customWidth="1"/>
    <col min="15376" max="15376" width="11.28515625" customWidth="1"/>
    <col min="15377" max="15377" width="10.28515625" customWidth="1"/>
    <col min="15620" max="15620" width="4" customWidth="1"/>
    <col min="15621" max="15621" width="32.28515625" customWidth="1"/>
    <col min="15622" max="15622" width="16.140625" customWidth="1"/>
    <col min="15623" max="15623" width="8.140625" customWidth="1"/>
    <col min="15624" max="15624" width="8.42578125" customWidth="1"/>
    <col min="15625" max="15625" width="7.5703125" customWidth="1"/>
    <col min="15626" max="15626" width="11.5703125" customWidth="1"/>
    <col min="15627" max="15627" width="8" customWidth="1"/>
    <col min="15628" max="15629" width="7.28515625" customWidth="1"/>
    <col min="15630" max="15630" width="7.7109375" customWidth="1"/>
    <col min="15632" max="15632" width="11.28515625" customWidth="1"/>
    <col min="15633" max="15633" width="10.28515625" customWidth="1"/>
    <col min="15876" max="15876" width="4" customWidth="1"/>
    <col min="15877" max="15877" width="32.28515625" customWidth="1"/>
    <col min="15878" max="15878" width="16.140625" customWidth="1"/>
    <col min="15879" max="15879" width="8.140625" customWidth="1"/>
    <col min="15880" max="15880" width="8.42578125" customWidth="1"/>
    <col min="15881" max="15881" width="7.5703125" customWidth="1"/>
    <col min="15882" max="15882" width="11.5703125" customWidth="1"/>
    <col min="15883" max="15883" width="8" customWidth="1"/>
    <col min="15884" max="15885" width="7.28515625" customWidth="1"/>
    <col min="15886" max="15886" width="7.7109375" customWidth="1"/>
    <col min="15888" max="15888" width="11.28515625" customWidth="1"/>
    <col min="15889" max="15889" width="10.28515625" customWidth="1"/>
    <col min="16132" max="16132" width="4" customWidth="1"/>
    <col min="16133" max="16133" width="32.28515625" customWidth="1"/>
    <col min="16134" max="16134" width="16.140625" customWidth="1"/>
    <col min="16135" max="16135" width="8.140625" customWidth="1"/>
    <col min="16136" max="16136" width="8.42578125" customWidth="1"/>
    <col min="16137" max="16137" width="7.5703125" customWidth="1"/>
    <col min="16138" max="16138" width="11.5703125" customWidth="1"/>
    <col min="16139" max="16139" width="8" customWidth="1"/>
    <col min="16140" max="16141" width="7.28515625" customWidth="1"/>
    <col min="16142" max="16142" width="7.7109375" customWidth="1"/>
    <col min="16144" max="16144" width="11.28515625" customWidth="1"/>
    <col min="16145" max="16145" width="10.28515625" customWidth="1"/>
  </cols>
  <sheetData>
    <row r="1" spans="1:35">
      <c r="B1" s="3"/>
      <c r="C1" s="3"/>
    </row>
    <row r="2" spans="1:35" ht="18">
      <c r="D2" s="122" t="s">
        <v>375</v>
      </c>
      <c r="E2" s="122"/>
      <c r="F2" s="122"/>
      <c r="G2" s="122"/>
    </row>
    <row r="3" spans="1:35" ht="15.75">
      <c r="D3" s="127" t="s">
        <v>0</v>
      </c>
      <c r="E3" s="127"/>
      <c r="F3" s="127"/>
      <c r="G3" s="127"/>
      <c r="H3" s="6"/>
    </row>
    <row r="4" spans="1:35" ht="15.75">
      <c r="D4" s="6" t="s">
        <v>1</v>
      </c>
      <c r="E4" s="6"/>
      <c r="F4" s="6"/>
      <c r="G4" s="6"/>
      <c r="H4" s="6"/>
    </row>
    <row r="5" spans="1:35" ht="15.75">
      <c r="D5" s="6" t="s">
        <v>137</v>
      </c>
      <c r="E5" s="6"/>
      <c r="F5" s="6"/>
      <c r="G5" s="6"/>
      <c r="H5" s="6"/>
    </row>
    <row r="6" spans="1:35" ht="15.75">
      <c r="D6" s="6" t="s">
        <v>2</v>
      </c>
      <c r="E6" s="6"/>
      <c r="F6" s="6"/>
      <c r="G6" s="6"/>
      <c r="H6" s="6"/>
    </row>
    <row r="7" spans="1:35" ht="15.75">
      <c r="D7" s="6"/>
      <c r="E7" s="6"/>
      <c r="F7" s="6"/>
      <c r="G7" s="6"/>
      <c r="H7" s="6"/>
    </row>
    <row r="8" spans="1:35" ht="15.75">
      <c r="D8" s="6" t="s">
        <v>38</v>
      </c>
      <c r="E8" s="6"/>
      <c r="F8" s="6"/>
      <c r="G8" s="6"/>
      <c r="H8" s="6"/>
    </row>
    <row r="9" spans="1:35" ht="15.75">
      <c r="D9" s="209">
        <v>2015</v>
      </c>
      <c r="E9" s="210"/>
    </row>
    <row r="10" spans="1:35" ht="15.75" thickBot="1"/>
    <row r="11" spans="1:35" s="23" customFormat="1" ht="90.75" thickBot="1">
      <c r="A11" s="7" t="str">
        <f>'[1]ΑΡΧ. ΠΙΝΑΚΕΣ ΠΕ 30 ΤΕΙ 2012'!A11</f>
        <v>Α/Α</v>
      </c>
      <c r="B11" s="32" t="str">
        <f>'[1]ΑΡΧ. ΠΙΝΑΚΕΣ ΠΕ 30 ΤΕΙ 2012'!B11</f>
        <v>ΟΝΟΜΑΤΕΠΩΝΥΜΟ</v>
      </c>
      <c r="C11" s="32" t="str">
        <f>'[1]ΑΡΧ. ΠΙΝΑΚΕΣ ΠΕ 30 ΤΕΙ 2012'!C11</f>
        <v>ΟΝΟΜΑ ΠΑΤΡΟΣ</v>
      </c>
      <c r="D11" s="8" t="s">
        <v>178</v>
      </c>
      <c r="E11" s="8" t="s">
        <v>179</v>
      </c>
      <c r="F11" s="8" t="s">
        <v>180</v>
      </c>
      <c r="G11" s="8" t="s">
        <v>181</v>
      </c>
      <c r="H11" s="8" t="s">
        <v>182</v>
      </c>
      <c r="I11" s="32" t="str">
        <f>'[1]ΑΡΧ. ΠΙΝΑΚΕΣ ΠΕ 30 ΤΕΙ 2012'!I11</f>
        <v xml:space="preserve">Προϋπηρεσία Δημοσιου/Ιδιωτικου (0,5 ανά εξάμηνο έως 3) </v>
      </c>
      <c r="J11" s="160" t="s">
        <v>183</v>
      </c>
      <c r="K11" s="160" t="s">
        <v>174</v>
      </c>
      <c r="L11" s="160" t="s">
        <v>175</v>
      </c>
      <c r="M11" s="167" t="s">
        <v>171</v>
      </c>
      <c r="N11" s="8" t="s">
        <v>184</v>
      </c>
      <c r="O11" s="8" t="s">
        <v>172</v>
      </c>
      <c r="P11" s="160" t="s">
        <v>173</v>
      </c>
      <c r="Q11" s="42" t="str">
        <f>'[1]ΑΡΧ. ΠΙΝΑΚΕΣ ΠΕ 30 ΤΕΙ 2012'!N11</f>
        <v>ΣΥΝΟΛΟ ΜΟΝΑΔΩΝ ΥΠΟΨΗΦΙΟΥ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>
      <c r="A12" s="34"/>
      <c r="B12" s="35"/>
      <c r="D12" s="134"/>
      <c r="E12" s="134"/>
      <c r="F12" s="134"/>
      <c r="G12" s="134"/>
      <c r="H12" s="134"/>
      <c r="I12" s="134">
        <v>8.3400000000000002E-2</v>
      </c>
      <c r="J12" s="134">
        <v>0.2</v>
      </c>
      <c r="K12" s="134"/>
      <c r="L12" s="134"/>
      <c r="M12" s="134"/>
      <c r="N12" s="134"/>
      <c r="O12" s="134"/>
      <c r="P12" s="134"/>
      <c r="Q12" s="133"/>
    </row>
    <row r="13" spans="1:35">
      <c r="A13" s="53"/>
      <c r="B13" s="94"/>
      <c r="C13" s="95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97"/>
      <c r="S13" s="97"/>
      <c r="T13" s="97"/>
      <c r="U13" s="97"/>
      <c r="V13" s="97"/>
      <c r="W13" s="97"/>
      <c r="X13" s="97"/>
      <c r="Y13" s="97"/>
      <c r="Z13" s="97"/>
      <c r="AA13" s="97"/>
    </row>
    <row r="14" spans="1:35" s="28" customFormat="1">
      <c r="A14" s="59"/>
      <c r="B14" s="98"/>
      <c r="C14" s="8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138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</row>
    <row r="15" spans="1:35" s="28" customFormat="1">
      <c r="A15" s="59"/>
      <c r="B15" s="98"/>
      <c r="C15" s="128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138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</row>
    <row r="16" spans="1:35" s="28" customFormat="1">
      <c r="A16" s="59"/>
      <c r="B16" s="95" t="s">
        <v>367</v>
      </c>
      <c r="C16" s="97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138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</row>
    <row r="17" spans="1:35" s="152" customFormat="1">
      <c r="A17" s="59">
        <v>1</v>
      </c>
      <c r="B17" s="98" t="s">
        <v>239</v>
      </c>
      <c r="C17" s="98" t="s">
        <v>28</v>
      </c>
      <c r="D17" s="60"/>
      <c r="E17" s="60"/>
      <c r="F17" s="60"/>
      <c r="G17" s="60"/>
      <c r="H17" s="60"/>
      <c r="I17" s="60">
        <v>1.0041359999999999</v>
      </c>
      <c r="J17" s="60">
        <v>4.8</v>
      </c>
      <c r="K17" s="60"/>
      <c r="L17" s="60"/>
      <c r="M17" s="60"/>
      <c r="N17" s="150">
        <v>1.24</v>
      </c>
      <c r="O17" s="60"/>
      <c r="P17" s="60"/>
      <c r="Q17" s="138">
        <f>SUM(D17:P17)</f>
        <v>7.044136</v>
      </c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</row>
    <row r="18" spans="1:35" s="28" customFormat="1">
      <c r="A18" s="59">
        <v>2</v>
      </c>
      <c r="B18" s="98" t="s">
        <v>204</v>
      </c>
      <c r="C18" s="98" t="s">
        <v>23</v>
      </c>
      <c r="D18" s="60"/>
      <c r="E18" s="60"/>
      <c r="F18" s="60"/>
      <c r="G18" s="60"/>
      <c r="H18" s="60"/>
      <c r="I18" s="60"/>
      <c r="J18" s="60"/>
      <c r="K18" s="150">
        <v>3</v>
      </c>
      <c r="L18" s="60"/>
      <c r="M18" s="60"/>
      <c r="N18" s="150">
        <v>1.07</v>
      </c>
      <c r="O18" s="60"/>
      <c r="P18" s="60"/>
      <c r="Q18" s="138">
        <f>SUM(D18:P18)</f>
        <v>4.07</v>
      </c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</row>
    <row r="19" spans="1:35" s="28" customFormat="1">
      <c r="A19" s="59">
        <v>3</v>
      </c>
      <c r="B19" s="98" t="s">
        <v>42</v>
      </c>
      <c r="C19" s="98" t="s">
        <v>32</v>
      </c>
      <c r="D19" s="60"/>
      <c r="E19" s="60"/>
      <c r="F19" s="60"/>
      <c r="G19" s="60"/>
      <c r="H19" s="60"/>
      <c r="I19" s="60">
        <v>0.1668</v>
      </c>
      <c r="J19" s="60">
        <v>2</v>
      </c>
      <c r="K19" s="60"/>
      <c r="L19" s="60"/>
      <c r="M19" s="60"/>
      <c r="N19" s="150">
        <v>1.05</v>
      </c>
      <c r="O19" s="60"/>
      <c r="P19" s="60"/>
      <c r="Q19" s="138">
        <f>SUM(D19:P19)</f>
        <v>3.2168000000000001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</row>
    <row r="20" spans="1:35" s="145" customFormat="1">
      <c r="A20" s="59">
        <v>4</v>
      </c>
      <c r="B20" s="98" t="s">
        <v>205</v>
      </c>
      <c r="C20" s="98" t="s">
        <v>17</v>
      </c>
      <c r="D20" s="60"/>
      <c r="E20" s="60"/>
      <c r="F20" s="60"/>
      <c r="G20" s="60"/>
      <c r="H20" s="60"/>
      <c r="I20" s="60"/>
      <c r="J20" s="60">
        <v>1.8</v>
      </c>
      <c r="K20" s="60"/>
      <c r="L20" s="60"/>
      <c r="M20" s="60"/>
      <c r="N20" s="150">
        <v>1.31</v>
      </c>
      <c r="O20" s="60"/>
      <c r="P20" s="60"/>
      <c r="Q20" s="138">
        <f>SUM(D20:P20)</f>
        <v>3.1100000000000003</v>
      </c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</row>
    <row r="21" spans="1:35" s="145" customFormat="1">
      <c r="A21" s="59">
        <v>5</v>
      </c>
      <c r="B21" s="98" t="s">
        <v>336</v>
      </c>
      <c r="C21" s="98" t="s">
        <v>41</v>
      </c>
      <c r="D21" s="60"/>
      <c r="E21" s="60"/>
      <c r="F21" s="60"/>
      <c r="G21" s="60"/>
      <c r="H21" s="60"/>
      <c r="I21" s="60">
        <v>0.44368800000000003</v>
      </c>
      <c r="J21" s="60"/>
      <c r="K21" s="60"/>
      <c r="L21" s="60"/>
      <c r="M21" s="60"/>
      <c r="N21" s="150">
        <v>0.87</v>
      </c>
      <c r="O21" s="60"/>
      <c r="P21" s="60"/>
      <c r="Q21" s="138">
        <v>1.313688</v>
      </c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</row>
    <row r="22" spans="1:35" s="28" customFormat="1">
      <c r="A22" s="59"/>
      <c r="B22" s="98"/>
      <c r="C22" s="98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150"/>
      <c r="O22" s="60"/>
      <c r="P22" s="60"/>
      <c r="Q22" s="138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</row>
    <row r="23" spans="1:35" s="28" customFormat="1">
      <c r="A23" s="59"/>
      <c r="B23" s="95" t="s">
        <v>368</v>
      </c>
      <c r="C23" s="128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138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</row>
    <row r="24" spans="1:35" s="145" customFormat="1">
      <c r="A24" s="59">
        <v>6</v>
      </c>
      <c r="B24" s="98" t="s">
        <v>158</v>
      </c>
      <c r="C24" s="98" t="s">
        <v>9</v>
      </c>
      <c r="D24" s="60"/>
      <c r="E24" s="60"/>
      <c r="F24" s="60"/>
      <c r="G24" s="60"/>
      <c r="H24" s="60"/>
      <c r="I24" s="60">
        <v>2.2451279999999998</v>
      </c>
      <c r="J24" s="60"/>
      <c r="K24" s="60"/>
      <c r="L24" s="60"/>
      <c r="M24" s="60"/>
      <c r="N24" s="150">
        <v>1.1299999999999999</v>
      </c>
      <c r="O24" s="60"/>
      <c r="P24" s="60"/>
      <c r="Q24" s="138">
        <f t="shared" ref="Q24:Q29" si="0">SUM(D24:P24)</f>
        <v>3.3751279999999997</v>
      </c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</row>
    <row r="25" spans="1:35" s="145" customFormat="1">
      <c r="A25" s="59">
        <v>7</v>
      </c>
      <c r="B25" s="98" t="s">
        <v>334</v>
      </c>
      <c r="C25" s="98" t="s">
        <v>23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150">
        <v>1.1200000000000001</v>
      </c>
      <c r="O25" s="60"/>
      <c r="P25" s="60"/>
      <c r="Q25" s="138">
        <f t="shared" si="0"/>
        <v>1.1200000000000001</v>
      </c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</row>
    <row r="26" spans="1:35" s="145" customFormat="1">
      <c r="A26" s="59">
        <v>8</v>
      </c>
      <c r="B26" s="98" t="s">
        <v>335</v>
      </c>
      <c r="C26" s="98" t="s">
        <v>27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150">
        <v>1</v>
      </c>
      <c r="O26" s="60"/>
      <c r="P26" s="60"/>
      <c r="Q26" s="138">
        <f t="shared" si="0"/>
        <v>1</v>
      </c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</row>
    <row r="27" spans="1:35" s="145" customFormat="1">
      <c r="A27" s="59">
        <v>9</v>
      </c>
      <c r="B27" s="98" t="s">
        <v>333</v>
      </c>
      <c r="C27" s="98" t="s">
        <v>27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150">
        <v>0.93</v>
      </c>
      <c r="O27" s="60"/>
      <c r="P27" s="60"/>
      <c r="Q27" s="138">
        <f t="shared" si="0"/>
        <v>0.93</v>
      </c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</row>
    <row r="28" spans="1:35" s="145" customFormat="1">
      <c r="A28" s="59">
        <v>10</v>
      </c>
      <c r="B28" s="98" t="s">
        <v>203</v>
      </c>
      <c r="C28" s="98" t="s">
        <v>39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150">
        <v>0.9</v>
      </c>
      <c r="O28" s="60"/>
      <c r="P28" s="60"/>
      <c r="Q28" s="138">
        <f t="shared" si="0"/>
        <v>0.9</v>
      </c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</row>
    <row r="29" spans="1:35" s="145" customFormat="1">
      <c r="A29" s="59">
        <v>11</v>
      </c>
      <c r="B29" s="98" t="s">
        <v>206</v>
      </c>
      <c r="C29" s="98" t="s">
        <v>27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150">
        <v>0.77</v>
      </c>
      <c r="O29" s="60"/>
      <c r="P29" s="60"/>
      <c r="Q29" s="138">
        <f t="shared" si="0"/>
        <v>0.77</v>
      </c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</row>
    <row r="30" spans="1:35" s="145" customFormat="1">
      <c r="A30" s="59"/>
      <c r="B30" s="98"/>
      <c r="C30" s="98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138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</row>
    <row r="35" spans="1:17" s="97" customFormat="1">
      <c r="A35" s="72"/>
      <c r="B35" s="99"/>
      <c r="C35" s="99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</row>
    <row r="36" spans="1:17">
      <c r="A36" s="17"/>
      <c r="B36" s="16"/>
      <c r="C36" s="18"/>
      <c r="D36" s="18"/>
      <c r="E36" s="18"/>
      <c r="F36" s="18"/>
      <c r="G36" s="208" t="s">
        <v>377</v>
      </c>
      <c r="H36" s="208"/>
      <c r="I36" s="18"/>
      <c r="J36" s="18"/>
      <c r="K36" s="18"/>
      <c r="L36" s="18"/>
      <c r="M36" s="18"/>
      <c r="N36" s="18"/>
      <c r="O36" s="18"/>
      <c r="P36" s="18"/>
      <c r="Q36" s="20"/>
    </row>
    <row r="37" spans="1:17">
      <c r="A37" s="17"/>
      <c r="B37" s="18"/>
      <c r="C37" s="18"/>
      <c r="D37" s="18"/>
      <c r="E37" s="18"/>
      <c r="F37" s="18"/>
      <c r="G37" s="20" t="s">
        <v>292</v>
      </c>
      <c r="H37" s="20"/>
      <c r="I37" s="18"/>
      <c r="J37" s="18"/>
      <c r="K37" s="18"/>
      <c r="L37" s="18"/>
      <c r="M37" s="18"/>
      <c r="N37" s="18"/>
      <c r="O37" s="18"/>
      <c r="P37" s="18"/>
      <c r="Q37" s="20"/>
    </row>
    <row r="38" spans="1:17">
      <c r="A38" s="17"/>
      <c r="B38" s="18"/>
      <c r="C38" s="18"/>
      <c r="D38" s="18"/>
      <c r="E38" s="18"/>
      <c r="F38" s="18"/>
      <c r="G38" s="20" t="s">
        <v>337</v>
      </c>
      <c r="H38" s="20"/>
      <c r="I38" s="18"/>
      <c r="J38" s="18"/>
      <c r="K38" s="18"/>
      <c r="L38" s="18"/>
      <c r="M38" s="18"/>
      <c r="N38" s="18"/>
      <c r="O38" s="18"/>
      <c r="P38" s="18"/>
      <c r="Q38" s="20"/>
    </row>
    <row r="39" spans="1:17">
      <c r="A39" s="17"/>
      <c r="B39" s="18"/>
      <c r="C39" s="18"/>
      <c r="D39" s="18"/>
      <c r="E39" s="18"/>
      <c r="F39" s="18"/>
      <c r="G39" s="20" t="s">
        <v>12</v>
      </c>
      <c r="H39" s="20"/>
      <c r="I39" s="18"/>
      <c r="J39" s="18"/>
      <c r="K39" s="18"/>
      <c r="L39" s="18"/>
      <c r="M39" s="18"/>
      <c r="N39" s="18"/>
      <c r="O39" s="18"/>
      <c r="P39" s="18"/>
      <c r="Q39" s="20"/>
    </row>
    <row r="40" spans="1:17">
      <c r="A40" s="17"/>
      <c r="B40" s="18"/>
      <c r="C40" s="18"/>
      <c r="D40" s="18"/>
      <c r="E40" s="18"/>
      <c r="F40" s="18"/>
      <c r="G40" s="20"/>
      <c r="H40" s="20"/>
      <c r="I40" s="18"/>
      <c r="J40" s="18"/>
      <c r="K40" s="18"/>
      <c r="L40" s="18"/>
      <c r="M40" s="18"/>
      <c r="N40" s="18"/>
      <c r="O40" s="18"/>
      <c r="P40" s="18"/>
      <c r="Q40" s="20"/>
    </row>
    <row r="41" spans="1:17">
      <c r="A41" s="17"/>
      <c r="B41" s="18"/>
      <c r="C41" s="18"/>
      <c r="D41" s="18"/>
      <c r="E41" s="18"/>
      <c r="F41" s="18"/>
      <c r="G41" s="20" t="s">
        <v>278</v>
      </c>
      <c r="H41" s="20"/>
      <c r="I41" s="18"/>
      <c r="J41" s="18"/>
      <c r="K41" s="18"/>
      <c r="L41" s="18"/>
      <c r="M41" s="18"/>
      <c r="N41" s="18"/>
      <c r="O41" s="18"/>
      <c r="P41" s="18"/>
      <c r="Q41" s="20"/>
    </row>
    <row r="42" spans="1:17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20"/>
    </row>
    <row r="43" spans="1:17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20"/>
    </row>
    <row r="44" spans="1:17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20"/>
    </row>
    <row r="45" spans="1:17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20"/>
    </row>
    <row r="46" spans="1:17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20"/>
    </row>
    <row r="47" spans="1:17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20"/>
    </row>
    <row r="48" spans="1:17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20"/>
    </row>
    <row r="49" spans="1:17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20"/>
    </row>
    <row r="50" spans="1:17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20"/>
    </row>
    <row r="51" spans="1:17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20"/>
    </row>
    <row r="52" spans="1:17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20"/>
    </row>
    <row r="53" spans="1:17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20"/>
    </row>
    <row r="54" spans="1:17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20"/>
    </row>
    <row r="55" spans="1:17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20"/>
    </row>
    <row r="56" spans="1:17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20"/>
    </row>
    <row r="57" spans="1:17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20"/>
    </row>
    <row r="58" spans="1:17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0"/>
    </row>
    <row r="59" spans="1:17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20"/>
    </row>
    <row r="60" spans="1:17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20"/>
    </row>
    <row r="61" spans="1:17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20"/>
    </row>
    <row r="62" spans="1:17">
      <c r="A62" s="17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20"/>
    </row>
    <row r="63" spans="1:17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20"/>
    </row>
    <row r="64" spans="1:17">
      <c r="A64" s="17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20"/>
    </row>
    <row r="65" spans="1:17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20"/>
    </row>
    <row r="66" spans="1:17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20"/>
    </row>
    <row r="67" spans="1:17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20"/>
    </row>
    <row r="68" spans="1:17">
      <c r="A68" s="17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20"/>
    </row>
    <row r="69" spans="1:17">
      <c r="A69" s="1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20"/>
    </row>
  </sheetData>
  <sortState ref="B25:Q30">
    <sortCondition descending="1" ref="Q25:Q30"/>
  </sortState>
  <mergeCells count="2">
    <mergeCell ref="D9:E9"/>
    <mergeCell ref="G36:H36"/>
  </mergeCells>
  <pageMargins left="0.7" right="0.7" top="0.75" bottom="0.75" header="0.3" footer="0.3"/>
  <pageSetup paperSize="9" scale="55" orientation="landscape" r:id="rId1"/>
  <colBreaks count="1" manualBreakCount="1">
    <brk id="18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55"/>
  <sheetViews>
    <sheetView view="pageBreakPreview" zoomScale="70" zoomScaleNormal="100" zoomScaleSheetLayoutView="70" workbookViewId="0">
      <selection activeCell="H26" sqref="H26"/>
    </sheetView>
  </sheetViews>
  <sheetFormatPr defaultRowHeight="15"/>
  <cols>
    <col min="1" max="1" width="4.140625" customWidth="1"/>
    <col min="2" max="2" width="27.5703125" customWidth="1"/>
    <col min="3" max="3" width="14.7109375" customWidth="1"/>
    <col min="4" max="5" width="8.5703125" customWidth="1"/>
    <col min="6" max="6" width="9" customWidth="1"/>
    <col min="7" max="7" width="8.5703125" customWidth="1"/>
    <col min="8" max="8" width="10.5703125" customWidth="1"/>
    <col min="9" max="12" width="12.42578125" customWidth="1"/>
    <col min="13" max="13" width="9" customWidth="1"/>
    <col min="14" max="14" width="8.85546875" customWidth="1"/>
    <col min="15" max="16" width="4.28515625" customWidth="1"/>
    <col min="17" max="17" width="10.42578125" style="43" bestFit="1" customWidth="1"/>
    <col min="260" max="260" width="4.140625" customWidth="1"/>
    <col min="261" max="261" width="27.5703125" customWidth="1"/>
    <col min="262" max="262" width="14.7109375" customWidth="1"/>
    <col min="263" max="264" width="8.5703125" customWidth="1"/>
    <col min="265" max="265" width="9" customWidth="1"/>
    <col min="266" max="266" width="8.5703125" customWidth="1"/>
    <col min="267" max="267" width="7.85546875" customWidth="1"/>
    <col min="268" max="269" width="12.42578125" customWidth="1"/>
    <col min="270" max="270" width="7" customWidth="1"/>
    <col min="271" max="271" width="8.85546875" customWidth="1"/>
    <col min="272" max="272" width="4.28515625" customWidth="1"/>
    <col min="273" max="273" width="10.42578125" bestFit="1" customWidth="1"/>
    <col min="516" max="516" width="4.140625" customWidth="1"/>
    <col min="517" max="517" width="27.5703125" customWidth="1"/>
    <col min="518" max="518" width="14.7109375" customWidth="1"/>
    <col min="519" max="520" width="8.5703125" customWidth="1"/>
    <col min="521" max="521" width="9" customWidth="1"/>
    <col min="522" max="522" width="8.5703125" customWidth="1"/>
    <col min="523" max="523" width="7.85546875" customWidth="1"/>
    <col min="524" max="525" width="12.42578125" customWidth="1"/>
    <col min="526" max="526" width="7" customWidth="1"/>
    <col min="527" max="527" width="8.85546875" customWidth="1"/>
    <col min="528" max="528" width="4.28515625" customWidth="1"/>
    <col min="529" max="529" width="10.42578125" bestFit="1" customWidth="1"/>
    <col min="772" max="772" width="4.140625" customWidth="1"/>
    <col min="773" max="773" width="27.5703125" customWidth="1"/>
    <col min="774" max="774" width="14.7109375" customWidth="1"/>
    <col min="775" max="776" width="8.5703125" customWidth="1"/>
    <col min="777" max="777" width="9" customWidth="1"/>
    <col min="778" max="778" width="8.5703125" customWidth="1"/>
    <col min="779" max="779" width="7.85546875" customWidth="1"/>
    <col min="780" max="781" width="12.42578125" customWidth="1"/>
    <col min="782" max="782" width="7" customWidth="1"/>
    <col min="783" max="783" width="8.85546875" customWidth="1"/>
    <col min="784" max="784" width="4.28515625" customWidth="1"/>
    <col min="785" max="785" width="10.42578125" bestFit="1" customWidth="1"/>
    <col min="1028" max="1028" width="4.140625" customWidth="1"/>
    <col min="1029" max="1029" width="27.5703125" customWidth="1"/>
    <col min="1030" max="1030" width="14.7109375" customWidth="1"/>
    <col min="1031" max="1032" width="8.5703125" customWidth="1"/>
    <col min="1033" max="1033" width="9" customWidth="1"/>
    <col min="1034" max="1034" width="8.5703125" customWidth="1"/>
    <col min="1035" max="1035" width="7.85546875" customWidth="1"/>
    <col min="1036" max="1037" width="12.42578125" customWidth="1"/>
    <col min="1038" max="1038" width="7" customWidth="1"/>
    <col min="1039" max="1039" width="8.85546875" customWidth="1"/>
    <col min="1040" max="1040" width="4.28515625" customWidth="1"/>
    <col min="1041" max="1041" width="10.42578125" bestFit="1" customWidth="1"/>
    <col min="1284" max="1284" width="4.140625" customWidth="1"/>
    <col min="1285" max="1285" width="27.5703125" customWidth="1"/>
    <col min="1286" max="1286" width="14.7109375" customWidth="1"/>
    <col min="1287" max="1288" width="8.5703125" customWidth="1"/>
    <col min="1289" max="1289" width="9" customWidth="1"/>
    <col min="1290" max="1290" width="8.5703125" customWidth="1"/>
    <col min="1291" max="1291" width="7.85546875" customWidth="1"/>
    <col min="1292" max="1293" width="12.42578125" customWidth="1"/>
    <col min="1294" max="1294" width="7" customWidth="1"/>
    <col min="1295" max="1295" width="8.85546875" customWidth="1"/>
    <col min="1296" max="1296" width="4.28515625" customWidth="1"/>
    <col min="1297" max="1297" width="10.42578125" bestFit="1" customWidth="1"/>
    <col min="1540" max="1540" width="4.140625" customWidth="1"/>
    <col min="1541" max="1541" width="27.5703125" customWidth="1"/>
    <col min="1542" max="1542" width="14.7109375" customWidth="1"/>
    <col min="1543" max="1544" width="8.5703125" customWidth="1"/>
    <col min="1545" max="1545" width="9" customWidth="1"/>
    <col min="1546" max="1546" width="8.5703125" customWidth="1"/>
    <col min="1547" max="1547" width="7.85546875" customWidth="1"/>
    <col min="1548" max="1549" width="12.42578125" customWidth="1"/>
    <col min="1550" max="1550" width="7" customWidth="1"/>
    <col min="1551" max="1551" width="8.85546875" customWidth="1"/>
    <col min="1552" max="1552" width="4.28515625" customWidth="1"/>
    <col min="1553" max="1553" width="10.42578125" bestFit="1" customWidth="1"/>
    <col min="1796" max="1796" width="4.140625" customWidth="1"/>
    <col min="1797" max="1797" width="27.5703125" customWidth="1"/>
    <col min="1798" max="1798" width="14.7109375" customWidth="1"/>
    <col min="1799" max="1800" width="8.5703125" customWidth="1"/>
    <col min="1801" max="1801" width="9" customWidth="1"/>
    <col min="1802" max="1802" width="8.5703125" customWidth="1"/>
    <col min="1803" max="1803" width="7.85546875" customWidth="1"/>
    <col min="1804" max="1805" width="12.42578125" customWidth="1"/>
    <col min="1806" max="1806" width="7" customWidth="1"/>
    <col min="1807" max="1807" width="8.85546875" customWidth="1"/>
    <col min="1808" max="1808" width="4.28515625" customWidth="1"/>
    <col min="1809" max="1809" width="10.42578125" bestFit="1" customWidth="1"/>
    <col min="2052" max="2052" width="4.140625" customWidth="1"/>
    <col min="2053" max="2053" width="27.5703125" customWidth="1"/>
    <col min="2054" max="2054" width="14.7109375" customWidth="1"/>
    <col min="2055" max="2056" width="8.5703125" customWidth="1"/>
    <col min="2057" max="2057" width="9" customWidth="1"/>
    <col min="2058" max="2058" width="8.5703125" customWidth="1"/>
    <col min="2059" max="2059" width="7.85546875" customWidth="1"/>
    <col min="2060" max="2061" width="12.42578125" customWidth="1"/>
    <col min="2062" max="2062" width="7" customWidth="1"/>
    <col min="2063" max="2063" width="8.85546875" customWidth="1"/>
    <col min="2064" max="2064" width="4.28515625" customWidth="1"/>
    <col min="2065" max="2065" width="10.42578125" bestFit="1" customWidth="1"/>
    <col min="2308" max="2308" width="4.140625" customWidth="1"/>
    <col min="2309" max="2309" width="27.5703125" customWidth="1"/>
    <col min="2310" max="2310" width="14.7109375" customWidth="1"/>
    <col min="2311" max="2312" width="8.5703125" customWidth="1"/>
    <col min="2313" max="2313" width="9" customWidth="1"/>
    <col min="2314" max="2314" width="8.5703125" customWidth="1"/>
    <col min="2315" max="2315" width="7.85546875" customWidth="1"/>
    <col min="2316" max="2317" width="12.42578125" customWidth="1"/>
    <col min="2318" max="2318" width="7" customWidth="1"/>
    <col min="2319" max="2319" width="8.85546875" customWidth="1"/>
    <col min="2320" max="2320" width="4.28515625" customWidth="1"/>
    <col min="2321" max="2321" width="10.42578125" bestFit="1" customWidth="1"/>
    <col min="2564" max="2564" width="4.140625" customWidth="1"/>
    <col min="2565" max="2565" width="27.5703125" customWidth="1"/>
    <col min="2566" max="2566" width="14.7109375" customWidth="1"/>
    <col min="2567" max="2568" width="8.5703125" customWidth="1"/>
    <col min="2569" max="2569" width="9" customWidth="1"/>
    <col min="2570" max="2570" width="8.5703125" customWidth="1"/>
    <col min="2571" max="2571" width="7.85546875" customWidth="1"/>
    <col min="2572" max="2573" width="12.42578125" customWidth="1"/>
    <col min="2574" max="2574" width="7" customWidth="1"/>
    <col min="2575" max="2575" width="8.85546875" customWidth="1"/>
    <col min="2576" max="2576" width="4.28515625" customWidth="1"/>
    <col min="2577" max="2577" width="10.42578125" bestFit="1" customWidth="1"/>
    <col min="2820" max="2820" width="4.140625" customWidth="1"/>
    <col min="2821" max="2821" width="27.5703125" customWidth="1"/>
    <col min="2822" max="2822" width="14.7109375" customWidth="1"/>
    <col min="2823" max="2824" width="8.5703125" customWidth="1"/>
    <col min="2825" max="2825" width="9" customWidth="1"/>
    <col min="2826" max="2826" width="8.5703125" customWidth="1"/>
    <col min="2827" max="2827" width="7.85546875" customWidth="1"/>
    <col min="2828" max="2829" width="12.42578125" customWidth="1"/>
    <col min="2830" max="2830" width="7" customWidth="1"/>
    <col min="2831" max="2831" width="8.85546875" customWidth="1"/>
    <col min="2832" max="2832" width="4.28515625" customWidth="1"/>
    <col min="2833" max="2833" width="10.42578125" bestFit="1" customWidth="1"/>
    <col min="3076" max="3076" width="4.140625" customWidth="1"/>
    <col min="3077" max="3077" width="27.5703125" customWidth="1"/>
    <col min="3078" max="3078" width="14.7109375" customWidth="1"/>
    <col min="3079" max="3080" width="8.5703125" customWidth="1"/>
    <col min="3081" max="3081" width="9" customWidth="1"/>
    <col min="3082" max="3082" width="8.5703125" customWidth="1"/>
    <col min="3083" max="3083" width="7.85546875" customWidth="1"/>
    <col min="3084" max="3085" width="12.42578125" customWidth="1"/>
    <col min="3086" max="3086" width="7" customWidth="1"/>
    <col min="3087" max="3087" width="8.85546875" customWidth="1"/>
    <col min="3088" max="3088" width="4.28515625" customWidth="1"/>
    <col min="3089" max="3089" width="10.42578125" bestFit="1" customWidth="1"/>
    <col min="3332" max="3332" width="4.140625" customWidth="1"/>
    <col min="3333" max="3333" width="27.5703125" customWidth="1"/>
    <col min="3334" max="3334" width="14.7109375" customWidth="1"/>
    <col min="3335" max="3336" width="8.5703125" customWidth="1"/>
    <col min="3337" max="3337" width="9" customWidth="1"/>
    <col min="3338" max="3338" width="8.5703125" customWidth="1"/>
    <col min="3339" max="3339" width="7.85546875" customWidth="1"/>
    <col min="3340" max="3341" width="12.42578125" customWidth="1"/>
    <col min="3342" max="3342" width="7" customWidth="1"/>
    <col min="3343" max="3343" width="8.85546875" customWidth="1"/>
    <col min="3344" max="3344" width="4.28515625" customWidth="1"/>
    <col min="3345" max="3345" width="10.42578125" bestFit="1" customWidth="1"/>
    <col min="3588" max="3588" width="4.140625" customWidth="1"/>
    <col min="3589" max="3589" width="27.5703125" customWidth="1"/>
    <col min="3590" max="3590" width="14.7109375" customWidth="1"/>
    <col min="3591" max="3592" width="8.5703125" customWidth="1"/>
    <col min="3593" max="3593" width="9" customWidth="1"/>
    <col min="3594" max="3594" width="8.5703125" customWidth="1"/>
    <col min="3595" max="3595" width="7.85546875" customWidth="1"/>
    <col min="3596" max="3597" width="12.42578125" customWidth="1"/>
    <col min="3598" max="3598" width="7" customWidth="1"/>
    <col min="3599" max="3599" width="8.85546875" customWidth="1"/>
    <col min="3600" max="3600" width="4.28515625" customWidth="1"/>
    <col min="3601" max="3601" width="10.42578125" bestFit="1" customWidth="1"/>
    <col min="3844" max="3844" width="4.140625" customWidth="1"/>
    <col min="3845" max="3845" width="27.5703125" customWidth="1"/>
    <col min="3846" max="3846" width="14.7109375" customWidth="1"/>
    <col min="3847" max="3848" width="8.5703125" customWidth="1"/>
    <col min="3849" max="3849" width="9" customWidth="1"/>
    <col min="3850" max="3850" width="8.5703125" customWidth="1"/>
    <col min="3851" max="3851" width="7.85546875" customWidth="1"/>
    <col min="3852" max="3853" width="12.42578125" customWidth="1"/>
    <col min="3854" max="3854" width="7" customWidth="1"/>
    <col min="3855" max="3855" width="8.85546875" customWidth="1"/>
    <col min="3856" max="3856" width="4.28515625" customWidth="1"/>
    <col min="3857" max="3857" width="10.42578125" bestFit="1" customWidth="1"/>
    <col min="4100" max="4100" width="4.140625" customWidth="1"/>
    <col min="4101" max="4101" width="27.5703125" customWidth="1"/>
    <col min="4102" max="4102" width="14.7109375" customWidth="1"/>
    <col min="4103" max="4104" width="8.5703125" customWidth="1"/>
    <col min="4105" max="4105" width="9" customWidth="1"/>
    <col min="4106" max="4106" width="8.5703125" customWidth="1"/>
    <col min="4107" max="4107" width="7.85546875" customWidth="1"/>
    <col min="4108" max="4109" width="12.42578125" customWidth="1"/>
    <col min="4110" max="4110" width="7" customWidth="1"/>
    <col min="4111" max="4111" width="8.85546875" customWidth="1"/>
    <col min="4112" max="4112" width="4.28515625" customWidth="1"/>
    <col min="4113" max="4113" width="10.42578125" bestFit="1" customWidth="1"/>
    <col min="4356" max="4356" width="4.140625" customWidth="1"/>
    <col min="4357" max="4357" width="27.5703125" customWidth="1"/>
    <col min="4358" max="4358" width="14.7109375" customWidth="1"/>
    <col min="4359" max="4360" width="8.5703125" customWidth="1"/>
    <col min="4361" max="4361" width="9" customWidth="1"/>
    <col min="4362" max="4362" width="8.5703125" customWidth="1"/>
    <col min="4363" max="4363" width="7.85546875" customWidth="1"/>
    <col min="4364" max="4365" width="12.42578125" customWidth="1"/>
    <col min="4366" max="4366" width="7" customWidth="1"/>
    <col min="4367" max="4367" width="8.85546875" customWidth="1"/>
    <col min="4368" max="4368" width="4.28515625" customWidth="1"/>
    <col min="4369" max="4369" width="10.42578125" bestFit="1" customWidth="1"/>
    <col min="4612" max="4612" width="4.140625" customWidth="1"/>
    <col min="4613" max="4613" width="27.5703125" customWidth="1"/>
    <col min="4614" max="4614" width="14.7109375" customWidth="1"/>
    <col min="4615" max="4616" width="8.5703125" customWidth="1"/>
    <col min="4617" max="4617" width="9" customWidth="1"/>
    <col min="4618" max="4618" width="8.5703125" customWidth="1"/>
    <col min="4619" max="4619" width="7.85546875" customWidth="1"/>
    <col min="4620" max="4621" width="12.42578125" customWidth="1"/>
    <col min="4622" max="4622" width="7" customWidth="1"/>
    <col min="4623" max="4623" width="8.85546875" customWidth="1"/>
    <col min="4624" max="4624" width="4.28515625" customWidth="1"/>
    <col min="4625" max="4625" width="10.42578125" bestFit="1" customWidth="1"/>
    <col min="4868" max="4868" width="4.140625" customWidth="1"/>
    <col min="4869" max="4869" width="27.5703125" customWidth="1"/>
    <col min="4870" max="4870" width="14.7109375" customWidth="1"/>
    <col min="4871" max="4872" width="8.5703125" customWidth="1"/>
    <col min="4873" max="4873" width="9" customWidth="1"/>
    <col min="4874" max="4874" width="8.5703125" customWidth="1"/>
    <col min="4875" max="4875" width="7.85546875" customWidth="1"/>
    <col min="4876" max="4877" width="12.42578125" customWidth="1"/>
    <col min="4878" max="4878" width="7" customWidth="1"/>
    <col min="4879" max="4879" width="8.85546875" customWidth="1"/>
    <col min="4880" max="4880" width="4.28515625" customWidth="1"/>
    <col min="4881" max="4881" width="10.42578125" bestFit="1" customWidth="1"/>
    <col min="5124" max="5124" width="4.140625" customWidth="1"/>
    <col min="5125" max="5125" width="27.5703125" customWidth="1"/>
    <col min="5126" max="5126" width="14.7109375" customWidth="1"/>
    <col min="5127" max="5128" width="8.5703125" customWidth="1"/>
    <col min="5129" max="5129" width="9" customWidth="1"/>
    <col min="5130" max="5130" width="8.5703125" customWidth="1"/>
    <col min="5131" max="5131" width="7.85546875" customWidth="1"/>
    <col min="5132" max="5133" width="12.42578125" customWidth="1"/>
    <col min="5134" max="5134" width="7" customWidth="1"/>
    <col min="5135" max="5135" width="8.85546875" customWidth="1"/>
    <col min="5136" max="5136" width="4.28515625" customWidth="1"/>
    <col min="5137" max="5137" width="10.42578125" bestFit="1" customWidth="1"/>
    <col min="5380" max="5380" width="4.140625" customWidth="1"/>
    <col min="5381" max="5381" width="27.5703125" customWidth="1"/>
    <col min="5382" max="5382" width="14.7109375" customWidth="1"/>
    <col min="5383" max="5384" width="8.5703125" customWidth="1"/>
    <col min="5385" max="5385" width="9" customWidth="1"/>
    <col min="5386" max="5386" width="8.5703125" customWidth="1"/>
    <col min="5387" max="5387" width="7.85546875" customWidth="1"/>
    <col min="5388" max="5389" width="12.42578125" customWidth="1"/>
    <col min="5390" max="5390" width="7" customWidth="1"/>
    <col min="5391" max="5391" width="8.85546875" customWidth="1"/>
    <col min="5392" max="5392" width="4.28515625" customWidth="1"/>
    <col min="5393" max="5393" width="10.42578125" bestFit="1" customWidth="1"/>
    <col min="5636" max="5636" width="4.140625" customWidth="1"/>
    <col min="5637" max="5637" width="27.5703125" customWidth="1"/>
    <col min="5638" max="5638" width="14.7109375" customWidth="1"/>
    <col min="5639" max="5640" width="8.5703125" customWidth="1"/>
    <col min="5641" max="5641" width="9" customWidth="1"/>
    <col min="5642" max="5642" width="8.5703125" customWidth="1"/>
    <col min="5643" max="5643" width="7.85546875" customWidth="1"/>
    <col min="5644" max="5645" width="12.42578125" customWidth="1"/>
    <col min="5646" max="5646" width="7" customWidth="1"/>
    <col min="5647" max="5647" width="8.85546875" customWidth="1"/>
    <col min="5648" max="5648" width="4.28515625" customWidth="1"/>
    <col min="5649" max="5649" width="10.42578125" bestFit="1" customWidth="1"/>
    <col min="5892" max="5892" width="4.140625" customWidth="1"/>
    <col min="5893" max="5893" width="27.5703125" customWidth="1"/>
    <col min="5894" max="5894" width="14.7109375" customWidth="1"/>
    <col min="5895" max="5896" width="8.5703125" customWidth="1"/>
    <col min="5897" max="5897" width="9" customWidth="1"/>
    <col min="5898" max="5898" width="8.5703125" customWidth="1"/>
    <col min="5899" max="5899" width="7.85546875" customWidth="1"/>
    <col min="5900" max="5901" width="12.42578125" customWidth="1"/>
    <col min="5902" max="5902" width="7" customWidth="1"/>
    <col min="5903" max="5903" width="8.85546875" customWidth="1"/>
    <col min="5904" max="5904" width="4.28515625" customWidth="1"/>
    <col min="5905" max="5905" width="10.42578125" bestFit="1" customWidth="1"/>
    <col min="6148" max="6148" width="4.140625" customWidth="1"/>
    <col min="6149" max="6149" width="27.5703125" customWidth="1"/>
    <col min="6150" max="6150" width="14.7109375" customWidth="1"/>
    <col min="6151" max="6152" width="8.5703125" customWidth="1"/>
    <col min="6153" max="6153" width="9" customWidth="1"/>
    <col min="6154" max="6154" width="8.5703125" customWidth="1"/>
    <col min="6155" max="6155" width="7.85546875" customWidth="1"/>
    <col min="6156" max="6157" width="12.42578125" customWidth="1"/>
    <col min="6158" max="6158" width="7" customWidth="1"/>
    <col min="6159" max="6159" width="8.85546875" customWidth="1"/>
    <col min="6160" max="6160" width="4.28515625" customWidth="1"/>
    <col min="6161" max="6161" width="10.42578125" bestFit="1" customWidth="1"/>
    <col min="6404" max="6404" width="4.140625" customWidth="1"/>
    <col min="6405" max="6405" width="27.5703125" customWidth="1"/>
    <col min="6406" max="6406" width="14.7109375" customWidth="1"/>
    <col min="6407" max="6408" width="8.5703125" customWidth="1"/>
    <col min="6409" max="6409" width="9" customWidth="1"/>
    <col min="6410" max="6410" width="8.5703125" customWidth="1"/>
    <col min="6411" max="6411" width="7.85546875" customWidth="1"/>
    <col min="6412" max="6413" width="12.42578125" customWidth="1"/>
    <col min="6414" max="6414" width="7" customWidth="1"/>
    <col min="6415" max="6415" width="8.85546875" customWidth="1"/>
    <col min="6416" max="6416" width="4.28515625" customWidth="1"/>
    <col min="6417" max="6417" width="10.42578125" bestFit="1" customWidth="1"/>
    <col min="6660" max="6660" width="4.140625" customWidth="1"/>
    <col min="6661" max="6661" width="27.5703125" customWidth="1"/>
    <col min="6662" max="6662" width="14.7109375" customWidth="1"/>
    <col min="6663" max="6664" width="8.5703125" customWidth="1"/>
    <col min="6665" max="6665" width="9" customWidth="1"/>
    <col min="6666" max="6666" width="8.5703125" customWidth="1"/>
    <col min="6667" max="6667" width="7.85546875" customWidth="1"/>
    <col min="6668" max="6669" width="12.42578125" customWidth="1"/>
    <col min="6670" max="6670" width="7" customWidth="1"/>
    <col min="6671" max="6671" width="8.85546875" customWidth="1"/>
    <col min="6672" max="6672" width="4.28515625" customWidth="1"/>
    <col min="6673" max="6673" width="10.42578125" bestFit="1" customWidth="1"/>
    <col min="6916" max="6916" width="4.140625" customWidth="1"/>
    <col min="6917" max="6917" width="27.5703125" customWidth="1"/>
    <col min="6918" max="6918" width="14.7109375" customWidth="1"/>
    <col min="6919" max="6920" width="8.5703125" customWidth="1"/>
    <col min="6921" max="6921" width="9" customWidth="1"/>
    <col min="6922" max="6922" width="8.5703125" customWidth="1"/>
    <col min="6923" max="6923" width="7.85546875" customWidth="1"/>
    <col min="6924" max="6925" width="12.42578125" customWidth="1"/>
    <col min="6926" max="6926" width="7" customWidth="1"/>
    <col min="6927" max="6927" width="8.85546875" customWidth="1"/>
    <col min="6928" max="6928" width="4.28515625" customWidth="1"/>
    <col min="6929" max="6929" width="10.42578125" bestFit="1" customWidth="1"/>
    <col min="7172" max="7172" width="4.140625" customWidth="1"/>
    <col min="7173" max="7173" width="27.5703125" customWidth="1"/>
    <col min="7174" max="7174" width="14.7109375" customWidth="1"/>
    <col min="7175" max="7176" width="8.5703125" customWidth="1"/>
    <col min="7177" max="7177" width="9" customWidth="1"/>
    <col min="7178" max="7178" width="8.5703125" customWidth="1"/>
    <col min="7179" max="7179" width="7.85546875" customWidth="1"/>
    <col min="7180" max="7181" width="12.42578125" customWidth="1"/>
    <col min="7182" max="7182" width="7" customWidth="1"/>
    <col min="7183" max="7183" width="8.85546875" customWidth="1"/>
    <col min="7184" max="7184" width="4.28515625" customWidth="1"/>
    <col min="7185" max="7185" width="10.42578125" bestFit="1" customWidth="1"/>
    <col min="7428" max="7428" width="4.140625" customWidth="1"/>
    <col min="7429" max="7429" width="27.5703125" customWidth="1"/>
    <col min="7430" max="7430" width="14.7109375" customWidth="1"/>
    <col min="7431" max="7432" width="8.5703125" customWidth="1"/>
    <col min="7433" max="7433" width="9" customWidth="1"/>
    <col min="7434" max="7434" width="8.5703125" customWidth="1"/>
    <col min="7435" max="7435" width="7.85546875" customWidth="1"/>
    <col min="7436" max="7437" width="12.42578125" customWidth="1"/>
    <col min="7438" max="7438" width="7" customWidth="1"/>
    <col min="7439" max="7439" width="8.85546875" customWidth="1"/>
    <col min="7440" max="7440" width="4.28515625" customWidth="1"/>
    <col min="7441" max="7441" width="10.42578125" bestFit="1" customWidth="1"/>
    <col min="7684" max="7684" width="4.140625" customWidth="1"/>
    <col min="7685" max="7685" width="27.5703125" customWidth="1"/>
    <col min="7686" max="7686" width="14.7109375" customWidth="1"/>
    <col min="7687" max="7688" width="8.5703125" customWidth="1"/>
    <col min="7689" max="7689" width="9" customWidth="1"/>
    <col min="7690" max="7690" width="8.5703125" customWidth="1"/>
    <col min="7691" max="7691" width="7.85546875" customWidth="1"/>
    <col min="7692" max="7693" width="12.42578125" customWidth="1"/>
    <col min="7694" max="7694" width="7" customWidth="1"/>
    <col min="7695" max="7695" width="8.85546875" customWidth="1"/>
    <col min="7696" max="7696" width="4.28515625" customWidth="1"/>
    <col min="7697" max="7697" width="10.42578125" bestFit="1" customWidth="1"/>
    <col min="7940" max="7940" width="4.140625" customWidth="1"/>
    <col min="7941" max="7941" width="27.5703125" customWidth="1"/>
    <col min="7942" max="7942" width="14.7109375" customWidth="1"/>
    <col min="7943" max="7944" width="8.5703125" customWidth="1"/>
    <col min="7945" max="7945" width="9" customWidth="1"/>
    <col min="7946" max="7946" width="8.5703125" customWidth="1"/>
    <col min="7947" max="7947" width="7.85546875" customWidth="1"/>
    <col min="7948" max="7949" width="12.42578125" customWidth="1"/>
    <col min="7950" max="7950" width="7" customWidth="1"/>
    <col min="7951" max="7951" width="8.85546875" customWidth="1"/>
    <col min="7952" max="7952" width="4.28515625" customWidth="1"/>
    <col min="7953" max="7953" width="10.42578125" bestFit="1" customWidth="1"/>
    <col min="8196" max="8196" width="4.140625" customWidth="1"/>
    <col min="8197" max="8197" width="27.5703125" customWidth="1"/>
    <col min="8198" max="8198" width="14.7109375" customWidth="1"/>
    <col min="8199" max="8200" width="8.5703125" customWidth="1"/>
    <col min="8201" max="8201" width="9" customWidth="1"/>
    <col min="8202" max="8202" width="8.5703125" customWidth="1"/>
    <col min="8203" max="8203" width="7.85546875" customWidth="1"/>
    <col min="8204" max="8205" width="12.42578125" customWidth="1"/>
    <col min="8206" max="8206" width="7" customWidth="1"/>
    <col min="8207" max="8207" width="8.85546875" customWidth="1"/>
    <col min="8208" max="8208" width="4.28515625" customWidth="1"/>
    <col min="8209" max="8209" width="10.42578125" bestFit="1" customWidth="1"/>
    <col min="8452" max="8452" width="4.140625" customWidth="1"/>
    <col min="8453" max="8453" width="27.5703125" customWidth="1"/>
    <col min="8454" max="8454" width="14.7109375" customWidth="1"/>
    <col min="8455" max="8456" width="8.5703125" customWidth="1"/>
    <col min="8457" max="8457" width="9" customWidth="1"/>
    <col min="8458" max="8458" width="8.5703125" customWidth="1"/>
    <col min="8459" max="8459" width="7.85546875" customWidth="1"/>
    <col min="8460" max="8461" width="12.42578125" customWidth="1"/>
    <col min="8462" max="8462" width="7" customWidth="1"/>
    <col min="8463" max="8463" width="8.85546875" customWidth="1"/>
    <col min="8464" max="8464" width="4.28515625" customWidth="1"/>
    <col min="8465" max="8465" width="10.42578125" bestFit="1" customWidth="1"/>
    <col min="8708" max="8708" width="4.140625" customWidth="1"/>
    <col min="8709" max="8709" width="27.5703125" customWidth="1"/>
    <col min="8710" max="8710" width="14.7109375" customWidth="1"/>
    <col min="8711" max="8712" width="8.5703125" customWidth="1"/>
    <col min="8713" max="8713" width="9" customWidth="1"/>
    <col min="8714" max="8714" width="8.5703125" customWidth="1"/>
    <col min="8715" max="8715" width="7.85546875" customWidth="1"/>
    <col min="8716" max="8717" width="12.42578125" customWidth="1"/>
    <col min="8718" max="8718" width="7" customWidth="1"/>
    <col min="8719" max="8719" width="8.85546875" customWidth="1"/>
    <col min="8720" max="8720" width="4.28515625" customWidth="1"/>
    <col min="8721" max="8721" width="10.42578125" bestFit="1" customWidth="1"/>
    <col min="8964" max="8964" width="4.140625" customWidth="1"/>
    <col min="8965" max="8965" width="27.5703125" customWidth="1"/>
    <col min="8966" max="8966" width="14.7109375" customWidth="1"/>
    <col min="8967" max="8968" width="8.5703125" customWidth="1"/>
    <col min="8969" max="8969" width="9" customWidth="1"/>
    <col min="8970" max="8970" width="8.5703125" customWidth="1"/>
    <col min="8971" max="8971" width="7.85546875" customWidth="1"/>
    <col min="8972" max="8973" width="12.42578125" customWidth="1"/>
    <col min="8974" max="8974" width="7" customWidth="1"/>
    <col min="8975" max="8975" width="8.85546875" customWidth="1"/>
    <col min="8976" max="8976" width="4.28515625" customWidth="1"/>
    <col min="8977" max="8977" width="10.42578125" bestFit="1" customWidth="1"/>
    <col min="9220" max="9220" width="4.140625" customWidth="1"/>
    <col min="9221" max="9221" width="27.5703125" customWidth="1"/>
    <col min="9222" max="9222" width="14.7109375" customWidth="1"/>
    <col min="9223" max="9224" width="8.5703125" customWidth="1"/>
    <col min="9225" max="9225" width="9" customWidth="1"/>
    <col min="9226" max="9226" width="8.5703125" customWidth="1"/>
    <col min="9227" max="9227" width="7.85546875" customWidth="1"/>
    <col min="9228" max="9229" width="12.42578125" customWidth="1"/>
    <col min="9230" max="9230" width="7" customWidth="1"/>
    <col min="9231" max="9231" width="8.85546875" customWidth="1"/>
    <col min="9232" max="9232" width="4.28515625" customWidth="1"/>
    <col min="9233" max="9233" width="10.42578125" bestFit="1" customWidth="1"/>
    <col min="9476" max="9476" width="4.140625" customWidth="1"/>
    <col min="9477" max="9477" width="27.5703125" customWidth="1"/>
    <col min="9478" max="9478" width="14.7109375" customWidth="1"/>
    <col min="9479" max="9480" width="8.5703125" customWidth="1"/>
    <col min="9481" max="9481" width="9" customWidth="1"/>
    <col min="9482" max="9482" width="8.5703125" customWidth="1"/>
    <col min="9483" max="9483" width="7.85546875" customWidth="1"/>
    <col min="9484" max="9485" width="12.42578125" customWidth="1"/>
    <col min="9486" max="9486" width="7" customWidth="1"/>
    <col min="9487" max="9487" width="8.85546875" customWidth="1"/>
    <col min="9488" max="9488" width="4.28515625" customWidth="1"/>
    <col min="9489" max="9489" width="10.42578125" bestFit="1" customWidth="1"/>
    <col min="9732" max="9732" width="4.140625" customWidth="1"/>
    <col min="9733" max="9733" width="27.5703125" customWidth="1"/>
    <col min="9734" max="9734" width="14.7109375" customWidth="1"/>
    <col min="9735" max="9736" width="8.5703125" customWidth="1"/>
    <col min="9737" max="9737" width="9" customWidth="1"/>
    <col min="9738" max="9738" width="8.5703125" customWidth="1"/>
    <col min="9739" max="9739" width="7.85546875" customWidth="1"/>
    <col min="9740" max="9741" width="12.42578125" customWidth="1"/>
    <col min="9742" max="9742" width="7" customWidth="1"/>
    <col min="9743" max="9743" width="8.85546875" customWidth="1"/>
    <col min="9744" max="9744" width="4.28515625" customWidth="1"/>
    <col min="9745" max="9745" width="10.42578125" bestFit="1" customWidth="1"/>
    <col min="9988" max="9988" width="4.140625" customWidth="1"/>
    <col min="9989" max="9989" width="27.5703125" customWidth="1"/>
    <col min="9990" max="9990" width="14.7109375" customWidth="1"/>
    <col min="9991" max="9992" width="8.5703125" customWidth="1"/>
    <col min="9993" max="9993" width="9" customWidth="1"/>
    <col min="9994" max="9994" width="8.5703125" customWidth="1"/>
    <col min="9995" max="9995" width="7.85546875" customWidth="1"/>
    <col min="9996" max="9997" width="12.42578125" customWidth="1"/>
    <col min="9998" max="9998" width="7" customWidth="1"/>
    <col min="9999" max="9999" width="8.85546875" customWidth="1"/>
    <col min="10000" max="10000" width="4.28515625" customWidth="1"/>
    <col min="10001" max="10001" width="10.42578125" bestFit="1" customWidth="1"/>
    <col min="10244" max="10244" width="4.140625" customWidth="1"/>
    <col min="10245" max="10245" width="27.5703125" customWidth="1"/>
    <col min="10246" max="10246" width="14.7109375" customWidth="1"/>
    <col min="10247" max="10248" width="8.5703125" customWidth="1"/>
    <col min="10249" max="10249" width="9" customWidth="1"/>
    <col min="10250" max="10250" width="8.5703125" customWidth="1"/>
    <col min="10251" max="10251" width="7.85546875" customWidth="1"/>
    <col min="10252" max="10253" width="12.42578125" customWidth="1"/>
    <col min="10254" max="10254" width="7" customWidth="1"/>
    <col min="10255" max="10255" width="8.85546875" customWidth="1"/>
    <col min="10256" max="10256" width="4.28515625" customWidth="1"/>
    <col min="10257" max="10257" width="10.42578125" bestFit="1" customWidth="1"/>
    <col min="10500" max="10500" width="4.140625" customWidth="1"/>
    <col min="10501" max="10501" width="27.5703125" customWidth="1"/>
    <col min="10502" max="10502" width="14.7109375" customWidth="1"/>
    <col min="10503" max="10504" width="8.5703125" customWidth="1"/>
    <col min="10505" max="10505" width="9" customWidth="1"/>
    <col min="10506" max="10506" width="8.5703125" customWidth="1"/>
    <col min="10507" max="10507" width="7.85546875" customWidth="1"/>
    <col min="10508" max="10509" width="12.42578125" customWidth="1"/>
    <col min="10510" max="10510" width="7" customWidth="1"/>
    <col min="10511" max="10511" width="8.85546875" customWidth="1"/>
    <col min="10512" max="10512" width="4.28515625" customWidth="1"/>
    <col min="10513" max="10513" width="10.42578125" bestFit="1" customWidth="1"/>
    <col min="10756" max="10756" width="4.140625" customWidth="1"/>
    <col min="10757" max="10757" width="27.5703125" customWidth="1"/>
    <col min="10758" max="10758" width="14.7109375" customWidth="1"/>
    <col min="10759" max="10760" width="8.5703125" customWidth="1"/>
    <col min="10761" max="10761" width="9" customWidth="1"/>
    <col min="10762" max="10762" width="8.5703125" customWidth="1"/>
    <col min="10763" max="10763" width="7.85546875" customWidth="1"/>
    <col min="10764" max="10765" width="12.42578125" customWidth="1"/>
    <col min="10766" max="10766" width="7" customWidth="1"/>
    <col min="10767" max="10767" width="8.85546875" customWidth="1"/>
    <col min="10768" max="10768" width="4.28515625" customWidth="1"/>
    <col min="10769" max="10769" width="10.42578125" bestFit="1" customWidth="1"/>
    <col min="11012" max="11012" width="4.140625" customWidth="1"/>
    <col min="11013" max="11013" width="27.5703125" customWidth="1"/>
    <col min="11014" max="11014" width="14.7109375" customWidth="1"/>
    <col min="11015" max="11016" width="8.5703125" customWidth="1"/>
    <col min="11017" max="11017" width="9" customWidth="1"/>
    <col min="11018" max="11018" width="8.5703125" customWidth="1"/>
    <col min="11019" max="11019" width="7.85546875" customWidth="1"/>
    <col min="11020" max="11021" width="12.42578125" customWidth="1"/>
    <col min="11022" max="11022" width="7" customWidth="1"/>
    <col min="11023" max="11023" width="8.85546875" customWidth="1"/>
    <col min="11024" max="11024" width="4.28515625" customWidth="1"/>
    <col min="11025" max="11025" width="10.42578125" bestFit="1" customWidth="1"/>
    <col min="11268" max="11268" width="4.140625" customWidth="1"/>
    <col min="11269" max="11269" width="27.5703125" customWidth="1"/>
    <col min="11270" max="11270" width="14.7109375" customWidth="1"/>
    <col min="11271" max="11272" width="8.5703125" customWidth="1"/>
    <col min="11273" max="11273" width="9" customWidth="1"/>
    <col min="11274" max="11274" width="8.5703125" customWidth="1"/>
    <col min="11275" max="11275" width="7.85546875" customWidth="1"/>
    <col min="11276" max="11277" width="12.42578125" customWidth="1"/>
    <col min="11278" max="11278" width="7" customWidth="1"/>
    <col min="11279" max="11279" width="8.85546875" customWidth="1"/>
    <col min="11280" max="11280" width="4.28515625" customWidth="1"/>
    <col min="11281" max="11281" width="10.42578125" bestFit="1" customWidth="1"/>
    <col min="11524" max="11524" width="4.140625" customWidth="1"/>
    <col min="11525" max="11525" width="27.5703125" customWidth="1"/>
    <col min="11526" max="11526" width="14.7109375" customWidth="1"/>
    <col min="11527" max="11528" width="8.5703125" customWidth="1"/>
    <col min="11529" max="11529" width="9" customWidth="1"/>
    <col min="11530" max="11530" width="8.5703125" customWidth="1"/>
    <col min="11531" max="11531" width="7.85546875" customWidth="1"/>
    <col min="11532" max="11533" width="12.42578125" customWidth="1"/>
    <col min="11534" max="11534" width="7" customWidth="1"/>
    <col min="11535" max="11535" width="8.85546875" customWidth="1"/>
    <col min="11536" max="11536" width="4.28515625" customWidth="1"/>
    <col min="11537" max="11537" width="10.42578125" bestFit="1" customWidth="1"/>
    <col min="11780" max="11780" width="4.140625" customWidth="1"/>
    <col min="11781" max="11781" width="27.5703125" customWidth="1"/>
    <col min="11782" max="11782" width="14.7109375" customWidth="1"/>
    <col min="11783" max="11784" width="8.5703125" customWidth="1"/>
    <col min="11785" max="11785" width="9" customWidth="1"/>
    <col min="11786" max="11786" width="8.5703125" customWidth="1"/>
    <col min="11787" max="11787" width="7.85546875" customWidth="1"/>
    <col min="11788" max="11789" width="12.42578125" customWidth="1"/>
    <col min="11790" max="11790" width="7" customWidth="1"/>
    <col min="11791" max="11791" width="8.85546875" customWidth="1"/>
    <col min="11792" max="11792" width="4.28515625" customWidth="1"/>
    <col min="11793" max="11793" width="10.42578125" bestFit="1" customWidth="1"/>
    <col min="12036" max="12036" width="4.140625" customWidth="1"/>
    <col min="12037" max="12037" width="27.5703125" customWidth="1"/>
    <col min="12038" max="12038" width="14.7109375" customWidth="1"/>
    <col min="12039" max="12040" width="8.5703125" customWidth="1"/>
    <col min="12041" max="12041" width="9" customWidth="1"/>
    <col min="12042" max="12042" width="8.5703125" customWidth="1"/>
    <col min="12043" max="12043" width="7.85546875" customWidth="1"/>
    <col min="12044" max="12045" width="12.42578125" customWidth="1"/>
    <col min="12046" max="12046" width="7" customWidth="1"/>
    <col min="12047" max="12047" width="8.85546875" customWidth="1"/>
    <col min="12048" max="12048" width="4.28515625" customWidth="1"/>
    <col min="12049" max="12049" width="10.42578125" bestFit="1" customWidth="1"/>
    <col min="12292" max="12292" width="4.140625" customWidth="1"/>
    <col min="12293" max="12293" width="27.5703125" customWidth="1"/>
    <col min="12294" max="12294" width="14.7109375" customWidth="1"/>
    <col min="12295" max="12296" width="8.5703125" customWidth="1"/>
    <col min="12297" max="12297" width="9" customWidth="1"/>
    <col min="12298" max="12298" width="8.5703125" customWidth="1"/>
    <col min="12299" max="12299" width="7.85546875" customWidth="1"/>
    <col min="12300" max="12301" width="12.42578125" customWidth="1"/>
    <col min="12302" max="12302" width="7" customWidth="1"/>
    <col min="12303" max="12303" width="8.85546875" customWidth="1"/>
    <col min="12304" max="12304" width="4.28515625" customWidth="1"/>
    <col min="12305" max="12305" width="10.42578125" bestFit="1" customWidth="1"/>
    <col min="12548" max="12548" width="4.140625" customWidth="1"/>
    <col min="12549" max="12549" width="27.5703125" customWidth="1"/>
    <col min="12550" max="12550" width="14.7109375" customWidth="1"/>
    <col min="12551" max="12552" width="8.5703125" customWidth="1"/>
    <col min="12553" max="12553" width="9" customWidth="1"/>
    <col min="12554" max="12554" width="8.5703125" customWidth="1"/>
    <col min="12555" max="12555" width="7.85546875" customWidth="1"/>
    <col min="12556" max="12557" width="12.42578125" customWidth="1"/>
    <col min="12558" max="12558" width="7" customWidth="1"/>
    <col min="12559" max="12559" width="8.85546875" customWidth="1"/>
    <col min="12560" max="12560" width="4.28515625" customWidth="1"/>
    <col min="12561" max="12561" width="10.42578125" bestFit="1" customWidth="1"/>
    <col min="12804" max="12804" width="4.140625" customWidth="1"/>
    <col min="12805" max="12805" width="27.5703125" customWidth="1"/>
    <col min="12806" max="12806" width="14.7109375" customWidth="1"/>
    <col min="12807" max="12808" width="8.5703125" customWidth="1"/>
    <col min="12809" max="12809" width="9" customWidth="1"/>
    <col min="12810" max="12810" width="8.5703125" customWidth="1"/>
    <col min="12811" max="12811" width="7.85546875" customWidth="1"/>
    <col min="12812" max="12813" width="12.42578125" customWidth="1"/>
    <col min="12814" max="12814" width="7" customWidth="1"/>
    <col min="12815" max="12815" width="8.85546875" customWidth="1"/>
    <col min="12816" max="12816" width="4.28515625" customWidth="1"/>
    <col min="12817" max="12817" width="10.42578125" bestFit="1" customWidth="1"/>
    <col min="13060" max="13060" width="4.140625" customWidth="1"/>
    <col min="13061" max="13061" width="27.5703125" customWidth="1"/>
    <col min="13062" max="13062" width="14.7109375" customWidth="1"/>
    <col min="13063" max="13064" width="8.5703125" customWidth="1"/>
    <col min="13065" max="13065" width="9" customWidth="1"/>
    <col min="13066" max="13066" width="8.5703125" customWidth="1"/>
    <col min="13067" max="13067" width="7.85546875" customWidth="1"/>
    <col min="13068" max="13069" width="12.42578125" customWidth="1"/>
    <col min="13070" max="13070" width="7" customWidth="1"/>
    <col min="13071" max="13071" width="8.85546875" customWidth="1"/>
    <col min="13072" max="13072" width="4.28515625" customWidth="1"/>
    <col min="13073" max="13073" width="10.42578125" bestFit="1" customWidth="1"/>
    <col min="13316" max="13316" width="4.140625" customWidth="1"/>
    <col min="13317" max="13317" width="27.5703125" customWidth="1"/>
    <col min="13318" max="13318" width="14.7109375" customWidth="1"/>
    <col min="13319" max="13320" width="8.5703125" customWidth="1"/>
    <col min="13321" max="13321" width="9" customWidth="1"/>
    <col min="13322" max="13322" width="8.5703125" customWidth="1"/>
    <col min="13323" max="13323" width="7.85546875" customWidth="1"/>
    <col min="13324" max="13325" width="12.42578125" customWidth="1"/>
    <col min="13326" max="13326" width="7" customWidth="1"/>
    <col min="13327" max="13327" width="8.85546875" customWidth="1"/>
    <col min="13328" max="13328" width="4.28515625" customWidth="1"/>
    <col min="13329" max="13329" width="10.42578125" bestFit="1" customWidth="1"/>
    <col min="13572" max="13572" width="4.140625" customWidth="1"/>
    <col min="13573" max="13573" width="27.5703125" customWidth="1"/>
    <col min="13574" max="13574" width="14.7109375" customWidth="1"/>
    <col min="13575" max="13576" width="8.5703125" customWidth="1"/>
    <col min="13577" max="13577" width="9" customWidth="1"/>
    <col min="13578" max="13578" width="8.5703125" customWidth="1"/>
    <col min="13579" max="13579" width="7.85546875" customWidth="1"/>
    <col min="13580" max="13581" width="12.42578125" customWidth="1"/>
    <col min="13582" max="13582" width="7" customWidth="1"/>
    <col min="13583" max="13583" width="8.85546875" customWidth="1"/>
    <col min="13584" max="13584" width="4.28515625" customWidth="1"/>
    <col min="13585" max="13585" width="10.42578125" bestFit="1" customWidth="1"/>
    <col min="13828" max="13828" width="4.140625" customWidth="1"/>
    <col min="13829" max="13829" width="27.5703125" customWidth="1"/>
    <col min="13830" max="13830" width="14.7109375" customWidth="1"/>
    <col min="13831" max="13832" width="8.5703125" customWidth="1"/>
    <col min="13833" max="13833" width="9" customWidth="1"/>
    <col min="13834" max="13834" width="8.5703125" customWidth="1"/>
    <col min="13835" max="13835" width="7.85546875" customWidth="1"/>
    <col min="13836" max="13837" width="12.42578125" customWidth="1"/>
    <col min="13838" max="13838" width="7" customWidth="1"/>
    <col min="13839" max="13839" width="8.85546875" customWidth="1"/>
    <col min="13840" max="13840" width="4.28515625" customWidth="1"/>
    <col min="13841" max="13841" width="10.42578125" bestFit="1" customWidth="1"/>
    <col min="14084" max="14084" width="4.140625" customWidth="1"/>
    <col min="14085" max="14085" width="27.5703125" customWidth="1"/>
    <col min="14086" max="14086" width="14.7109375" customWidth="1"/>
    <col min="14087" max="14088" width="8.5703125" customWidth="1"/>
    <col min="14089" max="14089" width="9" customWidth="1"/>
    <col min="14090" max="14090" width="8.5703125" customWidth="1"/>
    <col min="14091" max="14091" width="7.85546875" customWidth="1"/>
    <col min="14092" max="14093" width="12.42578125" customWidth="1"/>
    <col min="14094" max="14094" width="7" customWidth="1"/>
    <col min="14095" max="14095" width="8.85546875" customWidth="1"/>
    <col min="14096" max="14096" width="4.28515625" customWidth="1"/>
    <col min="14097" max="14097" width="10.42578125" bestFit="1" customWidth="1"/>
    <col min="14340" max="14340" width="4.140625" customWidth="1"/>
    <col min="14341" max="14341" width="27.5703125" customWidth="1"/>
    <col min="14342" max="14342" width="14.7109375" customWidth="1"/>
    <col min="14343" max="14344" width="8.5703125" customWidth="1"/>
    <col min="14345" max="14345" width="9" customWidth="1"/>
    <col min="14346" max="14346" width="8.5703125" customWidth="1"/>
    <col min="14347" max="14347" width="7.85546875" customWidth="1"/>
    <col min="14348" max="14349" width="12.42578125" customWidth="1"/>
    <col min="14350" max="14350" width="7" customWidth="1"/>
    <col min="14351" max="14351" width="8.85546875" customWidth="1"/>
    <col min="14352" max="14352" width="4.28515625" customWidth="1"/>
    <col min="14353" max="14353" width="10.42578125" bestFit="1" customWidth="1"/>
    <col min="14596" max="14596" width="4.140625" customWidth="1"/>
    <col min="14597" max="14597" width="27.5703125" customWidth="1"/>
    <col min="14598" max="14598" width="14.7109375" customWidth="1"/>
    <col min="14599" max="14600" width="8.5703125" customWidth="1"/>
    <col min="14601" max="14601" width="9" customWidth="1"/>
    <col min="14602" max="14602" width="8.5703125" customWidth="1"/>
    <col min="14603" max="14603" width="7.85546875" customWidth="1"/>
    <col min="14604" max="14605" width="12.42578125" customWidth="1"/>
    <col min="14606" max="14606" width="7" customWidth="1"/>
    <col min="14607" max="14607" width="8.85546875" customWidth="1"/>
    <col min="14608" max="14608" width="4.28515625" customWidth="1"/>
    <col min="14609" max="14609" width="10.42578125" bestFit="1" customWidth="1"/>
    <col min="14852" max="14852" width="4.140625" customWidth="1"/>
    <col min="14853" max="14853" width="27.5703125" customWidth="1"/>
    <col min="14854" max="14854" width="14.7109375" customWidth="1"/>
    <col min="14855" max="14856" width="8.5703125" customWidth="1"/>
    <col min="14857" max="14857" width="9" customWidth="1"/>
    <col min="14858" max="14858" width="8.5703125" customWidth="1"/>
    <col min="14859" max="14859" width="7.85546875" customWidth="1"/>
    <col min="14860" max="14861" width="12.42578125" customWidth="1"/>
    <col min="14862" max="14862" width="7" customWidth="1"/>
    <col min="14863" max="14863" width="8.85546875" customWidth="1"/>
    <col min="14864" max="14864" width="4.28515625" customWidth="1"/>
    <col min="14865" max="14865" width="10.42578125" bestFit="1" customWidth="1"/>
    <col min="15108" max="15108" width="4.140625" customWidth="1"/>
    <col min="15109" max="15109" width="27.5703125" customWidth="1"/>
    <col min="15110" max="15110" width="14.7109375" customWidth="1"/>
    <col min="15111" max="15112" width="8.5703125" customWidth="1"/>
    <col min="15113" max="15113" width="9" customWidth="1"/>
    <col min="15114" max="15114" width="8.5703125" customWidth="1"/>
    <col min="15115" max="15115" width="7.85546875" customWidth="1"/>
    <col min="15116" max="15117" width="12.42578125" customWidth="1"/>
    <col min="15118" max="15118" width="7" customWidth="1"/>
    <col min="15119" max="15119" width="8.85546875" customWidth="1"/>
    <col min="15120" max="15120" width="4.28515625" customWidth="1"/>
    <col min="15121" max="15121" width="10.42578125" bestFit="1" customWidth="1"/>
    <col min="15364" max="15364" width="4.140625" customWidth="1"/>
    <col min="15365" max="15365" width="27.5703125" customWidth="1"/>
    <col min="15366" max="15366" width="14.7109375" customWidth="1"/>
    <col min="15367" max="15368" width="8.5703125" customWidth="1"/>
    <col min="15369" max="15369" width="9" customWidth="1"/>
    <col min="15370" max="15370" width="8.5703125" customWidth="1"/>
    <col min="15371" max="15371" width="7.85546875" customWidth="1"/>
    <col min="15372" max="15373" width="12.42578125" customWidth="1"/>
    <col min="15374" max="15374" width="7" customWidth="1"/>
    <col min="15375" max="15375" width="8.85546875" customWidth="1"/>
    <col min="15376" max="15376" width="4.28515625" customWidth="1"/>
    <col min="15377" max="15377" width="10.42578125" bestFit="1" customWidth="1"/>
    <col min="15620" max="15620" width="4.140625" customWidth="1"/>
    <col min="15621" max="15621" width="27.5703125" customWidth="1"/>
    <col min="15622" max="15622" width="14.7109375" customWidth="1"/>
    <col min="15623" max="15624" width="8.5703125" customWidth="1"/>
    <col min="15625" max="15625" width="9" customWidth="1"/>
    <col min="15626" max="15626" width="8.5703125" customWidth="1"/>
    <col min="15627" max="15627" width="7.85546875" customWidth="1"/>
    <col min="15628" max="15629" width="12.42578125" customWidth="1"/>
    <col min="15630" max="15630" width="7" customWidth="1"/>
    <col min="15631" max="15631" width="8.85546875" customWidth="1"/>
    <col min="15632" max="15632" width="4.28515625" customWidth="1"/>
    <col min="15633" max="15633" width="10.42578125" bestFit="1" customWidth="1"/>
    <col min="15876" max="15876" width="4.140625" customWidth="1"/>
    <col min="15877" max="15877" width="27.5703125" customWidth="1"/>
    <col min="15878" max="15878" width="14.7109375" customWidth="1"/>
    <col min="15879" max="15880" width="8.5703125" customWidth="1"/>
    <col min="15881" max="15881" width="9" customWidth="1"/>
    <col min="15882" max="15882" width="8.5703125" customWidth="1"/>
    <col min="15883" max="15883" width="7.85546875" customWidth="1"/>
    <col min="15884" max="15885" width="12.42578125" customWidth="1"/>
    <col min="15886" max="15886" width="7" customWidth="1"/>
    <col min="15887" max="15887" width="8.85546875" customWidth="1"/>
    <col min="15888" max="15888" width="4.28515625" customWidth="1"/>
    <col min="15889" max="15889" width="10.42578125" bestFit="1" customWidth="1"/>
    <col min="16132" max="16132" width="4.140625" customWidth="1"/>
    <col min="16133" max="16133" width="27.5703125" customWidth="1"/>
    <col min="16134" max="16134" width="14.7109375" customWidth="1"/>
    <col min="16135" max="16136" width="8.5703125" customWidth="1"/>
    <col min="16137" max="16137" width="9" customWidth="1"/>
    <col min="16138" max="16138" width="8.5703125" customWidth="1"/>
    <col min="16139" max="16139" width="7.85546875" customWidth="1"/>
    <col min="16140" max="16141" width="12.42578125" customWidth="1"/>
    <col min="16142" max="16142" width="7" customWidth="1"/>
    <col min="16143" max="16143" width="8.85546875" customWidth="1"/>
    <col min="16144" max="16144" width="4.28515625" customWidth="1"/>
    <col min="16145" max="16145" width="10.42578125" bestFit="1" customWidth="1"/>
  </cols>
  <sheetData>
    <row r="1" spans="1:27">
      <c r="B1" s="3"/>
      <c r="C1" s="3"/>
    </row>
    <row r="2" spans="1:27" ht="18">
      <c r="D2" s="122" t="s">
        <v>375</v>
      </c>
      <c r="E2" s="122"/>
      <c r="F2" s="122"/>
      <c r="G2" s="122"/>
    </row>
    <row r="3" spans="1:27" ht="15.75">
      <c r="D3" s="6" t="s">
        <v>0</v>
      </c>
      <c r="E3" s="6"/>
      <c r="F3" s="6"/>
      <c r="G3" s="6"/>
      <c r="H3" s="6"/>
    </row>
    <row r="4" spans="1:27" ht="15.75">
      <c r="D4" s="6" t="s">
        <v>1</v>
      </c>
      <c r="E4" s="6"/>
      <c r="F4" s="6"/>
      <c r="G4" s="6"/>
      <c r="H4" s="6"/>
    </row>
    <row r="5" spans="1:27" ht="15.75">
      <c r="D5" s="6" t="s">
        <v>137</v>
      </c>
      <c r="E5" s="6"/>
      <c r="F5" s="6"/>
      <c r="G5" s="6"/>
      <c r="H5" s="6"/>
    </row>
    <row r="6" spans="1:27" ht="15.75">
      <c r="D6" s="6" t="s">
        <v>2</v>
      </c>
      <c r="E6" s="6"/>
      <c r="F6" s="6"/>
      <c r="G6" s="6"/>
      <c r="H6" s="6"/>
    </row>
    <row r="7" spans="1:27" ht="15.75">
      <c r="D7" s="6"/>
      <c r="E7" s="6"/>
      <c r="F7" s="6"/>
      <c r="G7" s="6"/>
      <c r="H7" s="6"/>
    </row>
    <row r="8" spans="1:27" ht="15.75">
      <c r="D8" s="6" t="s">
        <v>43</v>
      </c>
      <c r="E8" s="6"/>
      <c r="F8" s="6"/>
      <c r="G8" s="6"/>
      <c r="H8" s="6"/>
    </row>
    <row r="9" spans="1:27" ht="15.75">
      <c r="D9" s="209">
        <v>2015</v>
      </c>
      <c r="E9" s="210"/>
    </row>
    <row r="10" spans="1:27" ht="15.75" thickBot="1"/>
    <row r="11" spans="1:27" s="23" customFormat="1" ht="79.5" thickBot="1">
      <c r="A11" s="41" t="str">
        <f>'[1]ΑΡΧ. ΠΙΝΑΚΕΣ ΠΕ 30 ΤΕΙ 2012'!A11</f>
        <v>Α/Α</v>
      </c>
      <c r="B11" s="32" t="str">
        <f>'[1]ΑΡΧ. ΠΙΝΑΚΕΣ ΠΕ 30 ΤΕΙ 2012'!B11</f>
        <v>ΟΝΟΜΑΤΕΠΩΝΥΜΟ</v>
      </c>
      <c r="C11" s="32" t="str">
        <f>'[1]ΑΡΧ. ΠΙΝΑΚΕΣ ΠΕ 30 ΤΕΙ 2012'!C11</f>
        <v>ΟΝΟΜΑ ΠΑΤΡΟΣ</v>
      </c>
      <c r="D11" s="8" t="s">
        <v>178</v>
      </c>
      <c r="E11" s="8" t="s">
        <v>179</v>
      </c>
      <c r="F11" s="8" t="s">
        <v>180</v>
      </c>
      <c r="G11" s="8" t="s">
        <v>181</v>
      </c>
      <c r="H11" s="8" t="s">
        <v>182</v>
      </c>
      <c r="I11" s="32" t="str">
        <f>'[1]ΑΡΧ. ΠΙΝΑΚΕΣ ΠΕ 30 ΤΕΙ 2012'!I11</f>
        <v xml:space="preserve">Προϋπηρεσία Δημοσιου/Ιδιωτικου (0,5 ανά εξάμηνο έως 3) </v>
      </c>
      <c r="J11" s="160" t="s">
        <v>183</v>
      </c>
      <c r="K11" s="160" t="s">
        <v>174</v>
      </c>
      <c r="L11" s="160" t="s">
        <v>175</v>
      </c>
      <c r="M11" s="167" t="s">
        <v>171</v>
      </c>
      <c r="N11" s="166" t="s">
        <v>184</v>
      </c>
      <c r="O11" s="8" t="s">
        <v>172</v>
      </c>
      <c r="P11" s="160" t="s">
        <v>173</v>
      </c>
      <c r="Q11" s="44" t="str">
        <f>'[1]ΑΡΧ. ΠΙΝΑΚΕΣ ΠΕ 30 ΤΕΙ 2012'!N11</f>
        <v>ΣΥΝΟΛΟ ΜΟΝΑΔΩΝ ΥΠΟΨΗΦΙΟΥ</v>
      </c>
      <c r="R11"/>
      <c r="S11"/>
      <c r="T11"/>
      <c r="U11"/>
      <c r="V11"/>
      <c r="W11"/>
      <c r="X11"/>
      <c r="Y11"/>
      <c r="Z11"/>
      <c r="AA11"/>
    </row>
    <row r="12" spans="1:27">
      <c r="A12" s="45"/>
      <c r="B12" s="35"/>
      <c r="D12" s="134"/>
      <c r="E12" s="134"/>
      <c r="F12" s="134"/>
      <c r="G12" s="134"/>
      <c r="H12" s="134"/>
      <c r="I12" s="134">
        <v>8.3400000000000002E-2</v>
      </c>
      <c r="J12" s="134">
        <v>0.2</v>
      </c>
      <c r="K12" s="134"/>
      <c r="L12" s="134"/>
      <c r="M12" s="134"/>
      <c r="N12" s="134"/>
      <c r="O12" s="134"/>
      <c r="P12" s="134"/>
      <c r="Q12" s="139"/>
    </row>
    <row r="13" spans="1:27" s="39" customFormat="1">
      <c r="A13" s="129"/>
      <c r="B13" s="102"/>
      <c r="C13" s="103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140"/>
      <c r="R13" s="97"/>
      <c r="S13" s="97"/>
      <c r="T13" s="97"/>
      <c r="U13" s="97"/>
      <c r="V13" s="97"/>
      <c r="W13" s="97"/>
      <c r="X13" s="97"/>
      <c r="Y13" s="97"/>
      <c r="Z13" s="97"/>
      <c r="AA13" s="97"/>
    </row>
    <row r="14" spans="1:27" s="28" customFormat="1">
      <c r="A14" s="129"/>
      <c r="B14" s="102"/>
      <c r="C14" s="89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141"/>
      <c r="R14" s="97"/>
      <c r="S14" s="97"/>
      <c r="T14" s="97"/>
      <c r="U14" s="97"/>
      <c r="V14" s="97"/>
      <c r="W14" s="97"/>
      <c r="X14" s="97"/>
      <c r="Y14" s="97"/>
      <c r="Z14" s="97"/>
      <c r="AA14" s="97"/>
    </row>
    <row r="15" spans="1:27" s="28" customFormat="1">
      <c r="A15" s="102"/>
      <c r="B15" s="95" t="s">
        <v>366</v>
      </c>
      <c r="C15" s="102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141"/>
      <c r="R15" s="97"/>
      <c r="S15" s="97"/>
      <c r="T15" s="97"/>
      <c r="U15" s="97"/>
      <c r="V15" s="97"/>
      <c r="W15" s="97"/>
      <c r="X15" s="97"/>
      <c r="Y15" s="97"/>
      <c r="Z15" s="97"/>
      <c r="AA15" s="97"/>
    </row>
    <row r="16" spans="1:27" s="28" customFormat="1">
      <c r="A16" s="80">
        <v>1</v>
      </c>
      <c r="B16" s="188" t="s">
        <v>339</v>
      </c>
      <c r="C16" s="94" t="s">
        <v>11</v>
      </c>
      <c r="D16" s="85"/>
      <c r="E16" s="85"/>
      <c r="F16" s="85"/>
      <c r="G16" s="85"/>
      <c r="H16" s="85"/>
      <c r="I16" s="85">
        <v>0.527088</v>
      </c>
      <c r="J16" s="85">
        <v>12.4</v>
      </c>
      <c r="K16" s="85"/>
      <c r="L16" s="85"/>
      <c r="M16" s="85"/>
      <c r="N16" s="85">
        <v>1.72</v>
      </c>
      <c r="O16" s="85"/>
      <c r="P16" s="85"/>
      <c r="Q16" s="141">
        <v>14.647088</v>
      </c>
      <c r="R16" s="97"/>
      <c r="S16" s="97"/>
      <c r="T16" s="97"/>
      <c r="U16" s="97"/>
      <c r="V16" s="97"/>
      <c r="W16" s="97"/>
      <c r="X16" s="97"/>
      <c r="Y16" s="97"/>
      <c r="Z16" s="97"/>
      <c r="AA16" s="97"/>
    </row>
    <row r="17" spans="1:27" s="145" customFormat="1">
      <c r="A17" s="129">
        <v>2</v>
      </c>
      <c r="B17" s="102" t="s">
        <v>44</v>
      </c>
      <c r="C17" s="102" t="s">
        <v>9</v>
      </c>
      <c r="D17" s="85"/>
      <c r="E17" s="85"/>
      <c r="F17" s="85"/>
      <c r="G17" s="85"/>
      <c r="H17" s="85"/>
      <c r="I17" s="85">
        <v>0.38300000000000001</v>
      </c>
      <c r="J17" s="85">
        <v>11.6</v>
      </c>
      <c r="K17" s="85"/>
      <c r="L17" s="85"/>
      <c r="M17" s="85"/>
      <c r="N17" s="85">
        <v>1.42</v>
      </c>
      <c r="O17" s="85"/>
      <c r="P17" s="85"/>
      <c r="Q17" s="141">
        <f t="shared" ref="Q17" si="0">SUM(D17:P17)</f>
        <v>13.403</v>
      </c>
      <c r="R17" s="144"/>
      <c r="S17" s="144"/>
      <c r="T17" s="144"/>
      <c r="U17" s="144"/>
      <c r="V17" s="144"/>
      <c r="W17" s="144"/>
      <c r="X17" s="144"/>
      <c r="Y17" s="144"/>
      <c r="Z17" s="144"/>
      <c r="AA17" s="144"/>
    </row>
    <row r="18" spans="1:27" s="28" customFormat="1">
      <c r="A18" s="129">
        <v>3</v>
      </c>
      <c r="B18" s="102" t="s">
        <v>47</v>
      </c>
      <c r="C18" s="102" t="s">
        <v>24</v>
      </c>
      <c r="D18" s="85"/>
      <c r="E18" s="85"/>
      <c r="F18" s="85"/>
      <c r="G18" s="85"/>
      <c r="H18" s="85"/>
      <c r="I18" s="85"/>
      <c r="J18" s="85">
        <v>9</v>
      </c>
      <c r="K18" s="102"/>
      <c r="L18" s="85"/>
      <c r="M18" s="85"/>
      <c r="N18" s="85">
        <v>1.82</v>
      </c>
      <c r="O18" s="85"/>
      <c r="P18" s="85"/>
      <c r="Q18" s="141">
        <f>SUM(D18:P18)</f>
        <v>10.82</v>
      </c>
      <c r="R18" s="189"/>
      <c r="S18" s="97"/>
      <c r="T18" s="97"/>
      <c r="U18" s="97"/>
      <c r="V18" s="97"/>
      <c r="W18" s="97"/>
      <c r="X18" s="97"/>
      <c r="Y18" s="97"/>
      <c r="Z18" s="97"/>
      <c r="AA18" s="97"/>
    </row>
    <row r="19" spans="1:27" s="145" customFormat="1">
      <c r="A19" s="129">
        <v>4</v>
      </c>
      <c r="B19" s="102" t="s">
        <v>45</v>
      </c>
      <c r="C19" s="102" t="s">
        <v>46</v>
      </c>
      <c r="D19" s="85"/>
      <c r="E19" s="85"/>
      <c r="F19" s="85"/>
      <c r="G19" s="85"/>
      <c r="H19" s="85"/>
      <c r="I19" s="85"/>
      <c r="J19" s="85">
        <v>7.6</v>
      </c>
      <c r="K19" s="85"/>
      <c r="L19" s="85"/>
      <c r="M19" s="85"/>
      <c r="N19" s="85">
        <v>1.2</v>
      </c>
      <c r="O19" s="85"/>
      <c r="P19" s="85"/>
      <c r="Q19" s="141">
        <f>SUM(D19:P19)</f>
        <v>8.7999999999999989</v>
      </c>
      <c r="R19" s="144"/>
      <c r="S19" s="144"/>
      <c r="T19" s="144"/>
      <c r="U19" s="144"/>
      <c r="V19" s="144"/>
      <c r="W19" s="144"/>
      <c r="X19" s="144"/>
      <c r="Y19" s="144"/>
      <c r="Z19" s="144"/>
      <c r="AA19" s="144"/>
    </row>
    <row r="20" spans="1:27" s="28" customFormat="1">
      <c r="A20" s="129"/>
      <c r="B20" s="95" t="s">
        <v>365</v>
      </c>
      <c r="C20" s="130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141"/>
      <c r="R20" s="97"/>
      <c r="S20" s="97"/>
      <c r="T20" s="97"/>
      <c r="U20" s="97"/>
      <c r="V20" s="97"/>
      <c r="W20" s="97"/>
      <c r="X20" s="97"/>
      <c r="Y20" s="97"/>
      <c r="Z20" s="97"/>
      <c r="AA20" s="97"/>
    </row>
    <row r="21" spans="1:27">
      <c r="A21" s="129">
        <v>5</v>
      </c>
      <c r="B21" s="94" t="s">
        <v>340</v>
      </c>
      <c r="C21" s="102" t="s">
        <v>14</v>
      </c>
      <c r="D21" s="94"/>
      <c r="E21" s="94"/>
      <c r="F21" s="94"/>
      <c r="G21" s="94"/>
      <c r="H21" s="94"/>
      <c r="I21" s="94"/>
      <c r="J21" s="85">
        <v>3.6</v>
      </c>
      <c r="K21" s="85">
        <v>3</v>
      </c>
      <c r="L21" s="94"/>
      <c r="M21" s="94"/>
      <c r="N21" s="85">
        <v>1.51</v>
      </c>
      <c r="O21" s="94"/>
      <c r="P21" s="94"/>
      <c r="Q21" s="141">
        <f>SUM(D21:P21)</f>
        <v>8.11</v>
      </c>
      <c r="R21" s="97"/>
      <c r="S21" s="97"/>
      <c r="T21" s="97"/>
      <c r="U21" s="97"/>
      <c r="V21" s="97"/>
      <c r="W21" s="97"/>
      <c r="X21" s="97"/>
      <c r="Y21" s="97"/>
      <c r="Z21" s="97"/>
      <c r="AA21" s="97"/>
    </row>
    <row r="22" spans="1:27">
      <c r="A22" s="129">
        <v>6</v>
      </c>
      <c r="B22" s="102" t="s">
        <v>338</v>
      </c>
      <c r="C22" s="102" t="s">
        <v>27</v>
      </c>
      <c r="D22" s="94"/>
      <c r="E22" s="94"/>
      <c r="F22" s="94"/>
      <c r="G22" s="94"/>
      <c r="H22" s="94"/>
      <c r="I22" s="85">
        <v>3</v>
      </c>
      <c r="J22" s="94"/>
      <c r="K22" s="94"/>
      <c r="L22" s="94"/>
      <c r="M22" s="94"/>
      <c r="N22" s="85">
        <v>1.36</v>
      </c>
      <c r="O22" s="94"/>
      <c r="P22" s="94"/>
      <c r="Q22" s="141">
        <f>SUM(D22:P22)</f>
        <v>4.3600000000000003</v>
      </c>
      <c r="R22" s="97"/>
      <c r="S22" s="97"/>
      <c r="T22" s="97"/>
      <c r="U22" s="97"/>
      <c r="V22" s="97"/>
      <c r="W22" s="97"/>
      <c r="X22" s="97"/>
      <c r="Y22" s="97"/>
      <c r="Z22" s="97"/>
      <c r="AA22" s="97"/>
    </row>
    <row r="23" spans="1:27">
      <c r="A23" s="129">
        <v>7</v>
      </c>
      <c r="B23" s="94" t="s">
        <v>341</v>
      </c>
      <c r="C23" s="102" t="s">
        <v>23</v>
      </c>
      <c r="D23" s="94"/>
      <c r="E23" s="94"/>
      <c r="F23" s="94"/>
      <c r="G23" s="94"/>
      <c r="H23" s="95"/>
      <c r="I23" s="94"/>
      <c r="J23" s="94"/>
      <c r="K23" s="94"/>
      <c r="L23" s="94"/>
      <c r="M23" s="94"/>
      <c r="N23" s="85">
        <v>0.92</v>
      </c>
      <c r="O23" s="94"/>
      <c r="P23" s="94"/>
      <c r="Q23" s="141">
        <f>SUM(D23:P23)</f>
        <v>0.92</v>
      </c>
      <c r="R23" s="97"/>
      <c r="S23" s="97"/>
      <c r="T23" s="97"/>
      <c r="U23" s="97"/>
      <c r="V23" s="97"/>
      <c r="W23" s="97"/>
      <c r="X23" s="97"/>
      <c r="Y23" s="97"/>
      <c r="Z23" s="97"/>
      <c r="AA23" s="97"/>
    </row>
    <row r="24" spans="1:27" s="97" customFormat="1">
      <c r="A24" s="94"/>
      <c r="B24" s="130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76"/>
    </row>
    <row r="26" spans="1:27">
      <c r="A26" s="18"/>
      <c r="B26" s="16"/>
      <c r="C26" s="18"/>
      <c r="D26" s="18"/>
      <c r="E26" s="18"/>
      <c r="F26" s="18"/>
      <c r="G26" s="20" t="s">
        <v>128</v>
      </c>
      <c r="H26" s="207" t="s">
        <v>379</v>
      </c>
      <c r="I26" s="18"/>
      <c r="J26" s="18"/>
      <c r="K26" s="18"/>
      <c r="L26" s="18"/>
      <c r="M26" s="18"/>
      <c r="N26" s="18"/>
      <c r="O26" s="18"/>
      <c r="P26" s="18"/>
      <c r="Q26" s="20"/>
    </row>
    <row r="27" spans="1:27">
      <c r="A27" s="18"/>
      <c r="B27" s="16"/>
      <c r="C27" s="18"/>
      <c r="D27" s="18"/>
      <c r="E27" s="18"/>
      <c r="F27" s="18"/>
      <c r="G27" s="20" t="s">
        <v>48</v>
      </c>
      <c r="H27" s="20"/>
      <c r="I27" s="18"/>
      <c r="J27" s="18"/>
      <c r="K27" s="18"/>
      <c r="L27" s="18"/>
      <c r="M27" s="18"/>
      <c r="N27" s="18"/>
      <c r="O27" s="18"/>
      <c r="P27" s="18"/>
      <c r="Q27" s="20"/>
    </row>
    <row r="28" spans="1:27">
      <c r="A28" s="18"/>
      <c r="B28" s="18"/>
      <c r="C28" s="18"/>
      <c r="D28" s="18"/>
      <c r="E28" s="18"/>
      <c r="F28" s="18"/>
      <c r="G28" s="20" t="s">
        <v>49</v>
      </c>
      <c r="H28" s="20" t="s">
        <v>293</v>
      </c>
      <c r="I28" s="18"/>
      <c r="J28" s="18"/>
      <c r="K28" s="18"/>
      <c r="L28" s="18"/>
      <c r="M28" s="18"/>
      <c r="N28" s="18"/>
      <c r="O28" s="18"/>
      <c r="P28" s="18"/>
      <c r="Q28" s="20"/>
    </row>
    <row r="29" spans="1:27">
      <c r="A29" s="18"/>
      <c r="B29" s="18"/>
      <c r="C29" s="18"/>
      <c r="D29" s="18"/>
      <c r="E29" s="18"/>
      <c r="F29" s="18"/>
      <c r="G29" s="20" t="s">
        <v>127</v>
      </c>
      <c r="H29" s="20"/>
      <c r="I29" s="18"/>
      <c r="J29" s="18"/>
      <c r="K29" s="18"/>
      <c r="L29" s="18"/>
      <c r="M29" s="18"/>
      <c r="N29" s="18"/>
      <c r="O29" s="18"/>
      <c r="P29" s="18"/>
      <c r="Q29" s="20"/>
    </row>
    <row r="30" spans="1:27">
      <c r="A30" s="18"/>
      <c r="B30" s="18"/>
      <c r="C30" s="18"/>
      <c r="D30" s="18"/>
      <c r="E30" s="18"/>
      <c r="F30" s="18"/>
      <c r="G30" s="20"/>
      <c r="H30" s="20"/>
      <c r="I30" s="18"/>
      <c r="J30" s="18"/>
      <c r="K30" s="18"/>
      <c r="L30" s="18"/>
      <c r="M30" s="18"/>
      <c r="N30" s="18"/>
      <c r="O30" s="18"/>
      <c r="P30" s="18"/>
      <c r="Q30" s="20"/>
    </row>
    <row r="31" spans="1:27">
      <c r="A31" s="18"/>
      <c r="B31" s="18"/>
      <c r="C31" s="18"/>
      <c r="D31" s="18"/>
      <c r="E31" s="18"/>
      <c r="F31" s="18"/>
      <c r="H31" s="20" t="s">
        <v>342</v>
      </c>
      <c r="I31" s="18"/>
      <c r="J31" s="18"/>
      <c r="K31" s="18"/>
      <c r="L31" s="18"/>
      <c r="M31" s="18"/>
      <c r="N31" s="18"/>
      <c r="O31" s="18"/>
      <c r="P31" s="18"/>
      <c r="Q31" s="20"/>
    </row>
    <row r="32" spans="1:27">
      <c r="A32" s="18"/>
      <c r="B32" s="18"/>
      <c r="C32" s="18"/>
      <c r="D32" s="18"/>
      <c r="E32" s="18"/>
      <c r="F32" s="18"/>
      <c r="G32" s="18"/>
      <c r="H32" s="20" t="s">
        <v>51</v>
      </c>
      <c r="I32" s="18"/>
      <c r="J32" s="18"/>
      <c r="K32" s="18"/>
      <c r="L32" s="18"/>
      <c r="M32" s="18"/>
      <c r="N32" s="18"/>
      <c r="O32" s="18"/>
      <c r="P32" s="18"/>
      <c r="Q32" s="20"/>
    </row>
    <row r="33" spans="1:17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46"/>
    </row>
    <row r="34" spans="1:17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46"/>
    </row>
    <row r="35" spans="1:17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46"/>
    </row>
    <row r="36" spans="1:17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46"/>
    </row>
    <row r="37" spans="1:17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46"/>
    </row>
    <row r="38" spans="1:17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46"/>
    </row>
    <row r="39" spans="1:17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46"/>
    </row>
    <row r="40" spans="1:17">
      <c r="A40" s="18"/>
    </row>
    <row r="41" spans="1:17">
      <c r="A41" s="18"/>
    </row>
    <row r="42" spans="1:17">
      <c r="A42" s="18"/>
    </row>
    <row r="43" spans="1:17">
      <c r="A43" s="18"/>
    </row>
    <row r="44" spans="1:17">
      <c r="A44" s="18"/>
    </row>
    <row r="45" spans="1:17">
      <c r="A45" s="18"/>
    </row>
    <row r="46" spans="1:17">
      <c r="A46" s="18"/>
    </row>
    <row r="47" spans="1:17">
      <c r="A47" s="18"/>
    </row>
    <row r="48" spans="1:17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</sheetData>
  <sortState ref="B21:Q23">
    <sortCondition descending="1" ref="Q21:Q23"/>
  </sortState>
  <mergeCells count="1">
    <mergeCell ref="D9:E9"/>
  </mergeCells>
  <pageMargins left="0.7" right="0.7" top="0.75" bottom="0.75" header="0.3" footer="0.3"/>
  <pageSetup paperSize="9" scale="53" orientation="landscape" r:id="rId1"/>
  <colBreaks count="1" manualBreakCount="1">
    <brk id="19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62"/>
  <sheetViews>
    <sheetView view="pageBreakPreview" topLeftCell="A28" zoomScale="70" zoomScaleNormal="100" zoomScaleSheetLayoutView="70" workbookViewId="0">
      <selection activeCell="G55" sqref="G55:H55"/>
    </sheetView>
  </sheetViews>
  <sheetFormatPr defaultColWidth="9.7109375" defaultRowHeight="15"/>
  <cols>
    <col min="1" max="1" width="4" style="1" bestFit="1" customWidth="1"/>
    <col min="2" max="2" width="32.28515625" customWidth="1"/>
    <col min="3" max="3" width="15.140625" bestFit="1" customWidth="1"/>
    <col min="4" max="4" width="7.7109375" customWidth="1"/>
    <col min="5" max="5" width="6.7109375" customWidth="1"/>
    <col min="6" max="6" width="8.5703125" customWidth="1"/>
    <col min="7" max="7" width="8.28515625" customWidth="1"/>
    <col min="8" max="8" width="8" bestFit="1" customWidth="1"/>
    <col min="9" max="9" width="9.28515625" style="3" customWidth="1"/>
    <col min="10" max="12" width="9.5703125" style="3" customWidth="1"/>
    <col min="13" max="13" width="8.7109375" style="3" customWidth="1"/>
    <col min="14" max="14" width="11" style="3" bestFit="1" customWidth="1"/>
    <col min="15" max="16" width="5.85546875" customWidth="1"/>
    <col min="17" max="17" width="11.5703125" style="47" customWidth="1"/>
    <col min="18" max="18" width="9.28515625" customWidth="1"/>
    <col min="260" max="260" width="3.7109375" bestFit="1" customWidth="1"/>
    <col min="261" max="261" width="32.28515625" customWidth="1"/>
    <col min="262" max="262" width="15.140625" bestFit="1" customWidth="1"/>
    <col min="263" max="263" width="7.7109375" customWidth="1"/>
    <col min="264" max="264" width="6.7109375" customWidth="1"/>
    <col min="265" max="265" width="7.42578125" customWidth="1"/>
    <col min="266" max="266" width="7.28515625" customWidth="1"/>
    <col min="267" max="267" width="7.5703125" bestFit="1" customWidth="1"/>
    <col min="268" max="268" width="9.28515625" customWidth="1"/>
    <col min="269" max="269" width="9.5703125" customWidth="1"/>
    <col min="270" max="270" width="8.7109375" customWidth="1"/>
    <col min="271" max="271" width="11" bestFit="1" customWidth="1"/>
    <col min="272" max="272" width="5.85546875" customWidth="1"/>
    <col min="273" max="273" width="11.5703125" customWidth="1"/>
    <col min="274" max="274" width="9.28515625" customWidth="1"/>
    <col min="516" max="516" width="3.7109375" bestFit="1" customWidth="1"/>
    <col min="517" max="517" width="32.28515625" customWidth="1"/>
    <col min="518" max="518" width="15.140625" bestFit="1" customWidth="1"/>
    <col min="519" max="519" width="7.7109375" customWidth="1"/>
    <col min="520" max="520" width="6.7109375" customWidth="1"/>
    <col min="521" max="521" width="7.42578125" customWidth="1"/>
    <col min="522" max="522" width="7.28515625" customWidth="1"/>
    <col min="523" max="523" width="7.5703125" bestFit="1" customWidth="1"/>
    <col min="524" max="524" width="9.28515625" customWidth="1"/>
    <col min="525" max="525" width="9.5703125" customWidth="1"/>
    <col min="526" max="526" width="8.7109375" customWidth="1"/>
    <col min="527" max="527" width="11" bestFit="1" customWidth="1"/>
    <col min="528" max="528" width="5.85546875" customWidth="1"/>
    <col min="529" max="529" width="11.5703125" customWidth="1"/>
    <col min="530" max="530" width="9.28515625" customWidth="1"/>
    <col min="772" max="772" width="3.7109375" bestFit="1" customWidth="1"/>
    <col min="773" max="773" width="32.28515625" customWidth="1"/>
    <col min="774" max="774" width="15.140625" bestFit="1" customWidth="1"/>
    <col min="775" max="775" width="7.7109375" customWidth="1"/>
    <col min="776" max="776" width="6.7109375" customWidth="1"/>
    <col min="777" max="777" width="7.42578125" customWidth="1"/>
    <col min="778" max="778" width="7.28515625" customWidth="1"/>
    <col min="779" max="779" width="7.5703125" bestFit="1" customWidth="1"/>
    <col min="780" max="780" width="9.28515625" customWidth="1"/>
    <col min="781" max="781" width="9.5703125" customWidth="1"/>
    <col min="782" max="782" width="8.7109375" customWidth="1"/>
    <col min="783" max="783" width="11" bestFit="1" customWidth="1"/>
    <col min="784" max="784" width="5.85546875" customWidth="1"/>
    <col min="785" max="785" width="11.5703125" customWidth="1"/>
    <col min="786" max="786" width="9.28515625" customWidth="1"/>
    <col min="1028" max="1028" width="3.7109375" bestFit="1" customWidth="1"/>
    <col min="1029" max="1029" width="32.28515625" customWidth="1"/>
    <col min="1030" max="1030" width="15.140625" bestFit="1" customWidth="1"/>
    <col min="1031" max="1031" width="7.7109375" customWidth="1"/>
    <col min="1032" max="1032" width="6.7109375" customWidth="1"/>
    <col min="1033" max="1033" width="7.42578125" customWidth="1"/>
    <col min="1034" max="1034" width="7.28515625" customWidth="1"/>
    <col min="1035" max="1035" width="7.5703125" bestFit="1" customWidth="1"/>
    <col min="1036" max="1036" width="9.28515625" customWidth="1"/>
    <col min="1037" max="1037" width="9.5703125" customWidth="1"/>
    <col min="1038" max="1038" width="8.7109375" customWidth="1"/>
    <col min="1039" max="1039" width="11" bestFit="1" customWidth="1"/>
    <col min="1040" max="1040" width="5.85546875" customWidth="1"/>
    <col min="1041" max="1041" width="11.5703125" customWidth="1"/>
    <col min="1042" max="1042" width="9.28515625" customWidth="1"/>
    <col min="1284" max="1284" width="3.7109375" bestFit="1" customWidth="1"/>
    <col min="1285" max="1285" width="32.28515625" customWidth="1"/>
    <col min="1286" max="1286" width="15.140625" bestFit="1" customWidth="1"/>
    <col min="1287" max="1287" width="7.7109375" customWidth="1"/>
    <col min="1288" max="1288" width="6.7109375" customWidth="1"/>
    <col min="1289" max="1289" width="7.42578125" customWidth="1"/>
    <col min="1290" max="1290" width="7.28515625" customWidth="1"/>
    <col min="1291" max="1291" width="7.5703125" bestFit="1" customWidth="1"/>
    <col min="1292" max="1292" width="9.28515625" customWidth="1"/>
    <col min="1293" max="1293" width="9.5703125" customWidth="1"/>
    <col min="1294" max="1294" width="8.7109375" customWidth="1"/>
    <col min="1295" max="1295" width="11" bestFit="1" customWidth="1"/>
    <col min="1296" max="1296" width="5.85546875" customWidth="1"/>
    <col min="1297" max="1297" width="11.5703125" customWidth="1"/>
    <col min="1298" max="1298" width="9.28515625" customWidth="1"/>
    <col min="1540" max="1540" width="3.7109375" bestFit="1" customWidth="1"/>
    <col min="1541" max="1541" width="32.28515625" customWidth="1"/>
    <col min="1542" max="1542" width="15.140625" bestFit="1" customWidth="1"/>
    <col min="1543" max="1543" width="7.7109375" customWidth="1"/>
    <col min="1544" max="1544" width="6.7109375" customWidth="1"/>
    <col min="1545" max="1545" width="7.42578125" customWidth="1"/>
    <col min="1546" max="1546" width="7.28515625" customWidth="1"/>
    <col min="1547" max="1547" width="7.5703125" bestFit="1" customWidth="1"/>
    <col min="1548" max="1548" width="9.28515625" customWidth="1"/>
    <col min="1549" max="1549" width="9.5703125" customWidth="1"/>
    <col min="1550" max="1550" width="8.7109375" customWidth="1"/>
    <col min="1551" max="1551" width="11" bestFit="1" customWidth="1"/>
    <col min="1552" max="1552" width="5.85546875" customWidth="1"/>
    <col min="1553" max="1553" width="11.5703125" customWidth="1"/>
    <col min="1554" max="1554" width="9.28515625" customWidth="1"/>
    <col min="1796" max="1796" width="3.7109375" bestFit="1" customWidth="1"/>
    <col min="1797" max="1797" width="32.28515625" customWidth="1"/>
    <col min="1798" max="1798" width="15.140625" bestFit="1" customWidth="1"/>
    <col min="1799" max="1799" width="7.7109375" customWidth="1"/>
    <col min="1800" max="1800" width="6.7109375" customWidth="1"/>
    <col min="1801" max="1801" width="7.42578125" customWidth="1"/>
    <col min="1802" max="1802" width="7.28515625" customWidth="1"/>
    <col min="1803" max="1803" width="7.5703125" bestFit="1" customWidth="1"/>
    <col min="1804" max="1804" width="9.28515625" customWidth="1"/>
    <col min="1805" max="1805" width="9.5703125" customWidth="1"/>
    <col min="1806" max="1806" width="8.7109375" customWidth="1"/>
    <col min="1807" max="1807" width="11" bestFit="1" customWidth="1"/>
    <col min="1808" max="1808" width="5.85546875" customWidth="1"/>
    <col min="1809" max="1809" width="11.5703125" customWidth="1"/>
    <col min="1810" max="1810" width="9.28515625" customWidth="1"/>
    <col min="2052" max="2052" width="3.7109375" bestFit="1" customWidth="1"/>
    <col min="2053" max="2053" width="32.28515625" customWidth="1"/>
    <col min="2054" max="2054" width="15.140625" bestFit="1" customWidth="1"/>
    <col min="2055" max="2055" width="7.7109375" customWidth="1"/>
    <col min="2056" max="2056" width="6.7109375" customWidth="1"/>
    <col min="2057" max="2057" width="7.42578125" customWidth="1"/>
    <col min="2058" max="2058" width="7.28515625" customWidth="1"/>
    <col min="2059" max="2059" width="7.5703125" bestFit="1" customWidth="1"/>
    <col min="2060" max="2060" width="9.28515625" customWidth="1"/>
    <col min="2061" max="2061" width="9.5703125" customWidth="1"/>
    <col min="2062" max="2062" width="8.7109375" customWidth="1"/>
    <col min="2063" max="2063" width="11" bestFit="1" customWidth="1"/>
    <col min="2064" max="2064" width="5.85546875" customWidth="1"/>
    <col min="2065" max="2065" width="11.5703125" customWidth="1"/>
    <col min="2066" max="2066" width="9.28515625" customWidth="1"/>
    <col min="2308" max="2308" width="3.7109375" bestFit="1" customWidth="1"/>
    <col min="2309" max="2309" width="32.28515625" customWidth="1"/>
    <col min="2310" max="2310" width="15.140625" bestFit="1" customWidth="1"/>
    <col min="2311" max="2311" width="7.7109375" customWidth="1"/>
    <col min="2312" max="2312" width="6.7109375" customWidth="1"/>
    <col min="2313" max="2313" width="7.42578125" customWidth="1"/>
    <col min="2314" max="2314" width="7.28515625" customWidth="1"/>
    <col min="2315" max="2315" width="7.5703125" bestFit="1" customWidth="1"/>
    <col min="2316" max="2316" width="9.28515625" customWidth="1"/>
    <col min="2317" max="2317" width="9.5703125" customWidth="1"/>
    <col min="2318" max="2318" width="8.7109375" customWidth="1"/>
    <col min="2319" max="2319" width="11" bestFit="1" customWidth="1"/>
    <col min="2320" max="2320" width="5.85546875" customWidth="1"/>
    <col min="2321" max="2321" width="11.5703125" customWidth="1"/>
    <col min="2322" max="2322" width="9.28515625" customWidth="1"/>
    <col min="2564" max="2564" width="3.7109375" bestFit="1" customWidth="1"/>
    <col min="2565" max="2565" width="32.28515625" customWidth="1"/>
    <col min="2566" max="2566" width="15.140625" bestFit="1" customWidth="1"/>
    <col min="2567" max="2567" width="7.7109375" customWidth="1"/>
    <col min="2568" max="2568" width="6.7109375" customWidth="1"/>
    <col min="2569" max="2569" width="7.42578125" customWidth="1"/>
    <col min="2570" max="2570" width="7.28515625" customWidth="1"/>
    <col min="2571" max="2571" width="7.5703125" bestFit="1" customWidth="1"/>
    <col min="2572" max="2572" width="9.28515625" customWidth="1"/>
    <col min="2573" max="2573" width="9.5703125" customWidth="1"/>
    <col min="2574" max="2574" width="8.7109375" customWidth="1"/>
    <col min="2575" max="2575" width="11" bestFit="1" customWidth="1"/>
    <col min="2576" max="2576" width="5.85546875" customWidth="1"/>
    <col min="2577" max="2577" width="11.5703125" customWidth="1"/>
    <col min="2578" max="2578" width="9.28515625" customWidth="1"/>
    <col min="2820" max="2820" width="3.7109375" bestFit="1" customWidth="1"/>
    <col min="2821" max="2821" width="32.28515625" customWidth="1"/>
    <col min="2822" max="2822" width="15.140625" bestFit="1" customWidth="1"/>
    <col min="2823" max="2823" width="7.7109375" customWidth="1"/>
    <col min="2824" max="2824" width="6.7109375" customWidth="1"/>
    <col min="2825" max="2825" width="7.42578125" customWidth="1"/>
    <col min="2826" max="2826" width="7.28515625" customWidth="1"/>
    <col min="2827" max="2827" width="7.5703125" bestFit="1" customWidth="1"/>
    <col min="2828" max="2828" width="9.28515625" customWidth="1"/>
    <col min="2829" max="2829" width="9.5703125" customWidth="1"/>
    <col min="2830" max="2830" width="8.7109375" customWidth="1"/>
    <col min="2831" max="2831" width="11" bestFit="1" customWidth="1"/>
    <col min="2832" max="2832" width="5.85546875" customWidth="1"/>
    <col min="2833" max="2833" width="11.5703125" customWidth="1"/>
    <col min="2834" max="2834" width="9.28515625" customWidth="1"/>
    <col min="3076" max="3076" width="3.7109375" bestFit="1" customWidth="1"/>
    <col min="3077" max="3077" width="32.28515625" customWidth="1"/>
    <col min="3078" max="3078" width="15.140625" bestFit="1" customWidth="1"/>
    <col min="3079" max="3079" width="7.7109375" customWidth="1"/>
    <col min="3080" max="3080" width="6.7109375" customWidth="1"/>
    <col min="3081" max="3081" width="7.42578125" customWidth="1"/>
    <col min="3082" max="3082" width="7.28515625" customWidth="1"/>
    <col min="3083" max="3083" width="7.5703125" bestFit="1" customWidth="1"/>
    <col min="3084" max="3084" width="9.28515625" customWidth="1"/>
    <col min="3085" max="3085" width="9.5703125" customWidth="1"/>
    <col min="3086" max="3086" width="8.7109375" customWidth="1"/>
    <col min="3087" max="3087" width="11" bestFit="1" customWidth="1"/>
    <col min="3088" max="3088" width="5.85546875" customWidth="1"/>
    <col min="3089" max="3089" width="11.5703125" customWidth="1"/>
    <col min="3090" max="3090" width="9.28515625" customWidth="1"/>
    <col min="3332" max="3332" width="3.7109375" bestFit="1" customWidth="1"/>
    <col min="3333" max="3333" width="32.28515625" customWidth="1"/>
    <col min="3334" max="3334" width="15.140625" bestFit="1" customWidth="1"/>
    <col min="3335" max="3335" width="7.7109375" customWidth="1"/>
    <col min="3336" max="3336" width="6.7109375" customWidth="1"/>
    <col min="3337" max="3337" width="7.42578125" customWidth="1"/>
    <col min="3338" max="3338" width="7.28515625" customWidth="1"/>
    <col min="3339" max="3339" width="7.5703125" bestFit="1" customWidth="1"/>
    <col min="3340" max="3340" width="9.28515625" customWidth="1"/>
    <col min="3341" max="3341" width="9.5703125" customWidth="1"/>
    <col min="3342" max="3342" width="8.7109375" customWidth="1"/>
    <col min="3343" max="3343" width="11" bestFit="1" customWidth="1"/>
    <col min="3344" max="3344" width="5.85546875" customWidth="1"/>
    <col min="3345" max="3345" width="11.5703125" customWidth="1"/>
    <col min="3346" max="3346" width="9.28515625" customWidth="1"/>
    <col min="3588" max="3588" width="3.7109375" bestFit="1" customWidth="1"/>
    <col min="3589" max="3589" width="32.28515625" customWidth="1"/>
    <col min="3590" max="3590" width="15.140625" bestFit="1" customWidth="1"/>
    <col min="3591" max="3591" width="7.7109375" customWidth="1"/>
    <col min="3592" max="3592" width="6.7109375" customWidth="1"/>
    <col min="3593" max="3593" width="7.42578125" customWidth="1"/>
    <col min="3594" max="3594" width="7.28515625" customWidth="1"/>
    <col min="3595" max="3595" width="7.5703125" bestFit="1" customWidth="1"/>
    <col min="3596" max="3596" width="9.28515625" customWidth="1"/>
    <col min="3597" max="3597" width="9.5703125" customWidth="1"/>
    <col min="3598" max="3598" width="8.7109375" customWidth="1"/>
    <col min="3599" max="3599" width="11" bestFit="1" customWidth="1"/>
    <col min="3600" max="3600" width="5.85546875" customWidth="1"/>
    <col min="3601" max="3601" width="11.5703125" customWidth="1"/>
    <col min="3602" max="3602" width="9.28515625" customWidth="1"/>
    <col min="3844" max="3844" width="3.7109375" bestFit="1" customWidth="1"/>
    <col min="3845" max="3845" width="32.28515625" customWidth="1"/>
    <col min="3846" max="3846" width="15.140625" bestFit="1" customWidth="1"/>
    <col min="3847" max="3847" width="7.7109375" customWidth="1"/>
    <col min="3848" max="3848" width="6.7109375" customWidth="1"/>
    <col min="3849" max="3849" width="7.42578125" customWidth="1"/>
    <col min="3850" max="3850" width="7.28515625" customWidth="1"/>
    <col min="3851" max="3851" width="7.5703125" bestFit="1" customWidth="1"/>
    <col min="3852" max="3852" width="9.28515625" customWidth="1"/>
    <col min="3853" max="3853" width="9.5703125" customWidth="1"/>
    <col min="3854" max="3854" width="8.7109375" customWidth="1"/>
    <col min="3855" max="3855" width="11" bestFit="1" customWidth="1"/>
    <col min="3856" max="3856" width="5.85546875" customWidth="1"/>
    <col min="3857" max="3857" width="11.5703125" customWidth="1"/>
    <col min="3858" max="3858" width="9.28515625" customWidth="1"/>
    <col min="4100" max="4100" width="3.7109375" bestFit="1" customWidth="1"/>
    <col min="4101" max="4101" width="32.28515625" customWidth="1"/>
    <col min="4102" max="4102" width="15.140625" bestFit="1" customWidth="1"/>
    <col min="4103" max="4103" width="7.7109375" customWidth="1"/>
    <col min="4104" max="4104" width="6.7109375" customWidth="1"/>
    <col min="4105" max="4105" width="7.42578125" customWidth="1"/>
    <col min="4106" max="4106" width="7.28515625" customWidth="1"/>
    <col min="4107" max="4107" width="7.5703125" bestFit="1" customWidth="1"/>
    <col min="4108" max="4108" width="9.28515625" customWidth="1"/>
    <col min="4109" max="4109" width="9.5703125" customWidth="1"/>
    <col min="4110" max="4110" width="8.7109375" customWidth="1"/>
    <col min="4111" max="4111" width="11" bestFit="1" customWidth="1"/>
    <col min="4112" max="4112" width="5.85546875" customWidth="1"/>
    <col min="4113" max="4113" width="11.5703125" customWidth="1"/>
    <col min="4114" max="4114" width="9.28515625" customWidth="1"/>
    <col min="4356" max="4356" width="3.7109375" bestFit="1" customWidth="1"/>
    <col min="4357" max="4357" width="32.28515625" customWidth="1"/>
    <col min="4358" max="4358" width="15.140625" bestFit="1" customWidth="1"/>
    <col min="4359" max="4359" width="7.7109375" customWidth="1"/>
    <col min="4360" max="4360" width="6.7109375" customWidth="1"/>
    <col min="4361" max="4361" width="7.42578125" customWidth="1"/>
    <col min="4362" max="4362" width="7.28515625" customWidth="1"/>
    <col min="4363" max="4363" width="7.5703125" bestFit="1" customWidth="1"/>
    <col min="4364" max="4364" width="9.28515625" customWidth="1"/>
    <col min="4365" max="4365" width="9.5703125" customWidth="1"/>
    <col min="4366" max="4366" width="8.7109375" customWidth="1"/>
    <col min="4367" max="4367" width="11" bestFit="1" customWidth="1"/>
    <col min="4368" max="4368" width="5.85546875" customWidth="1"/>
    <col min="4369" max="4369" width="11.5703125" customWidth="1"/>
    <col min="4370" max="4370" width="9.28515625" customWidth="1"/>
    <col min="4612" max="4612" width="3.7109375" bestFit="1" customWidth="1"/>
    <col min="4613" max="4613" width="32.28515625" customWidth="1"/>
    <col min="4614" max="4614" width="15.140625" bestFit="1" customWidth="1"/>
    <col min="4615" max="4615" width="7.7109375" customWidth="1"/>
    <col min="4616" max="4616" width="6.7109375" customWidth="1"/>
    <col min="4617" max="4617" width="7.42578125" customWidth="1"/>
    <col min="4618" max="4618" width="7.28515625" customWidth="1"/>
    <col min="4619" max="4619" width="7.5703125" bestFit="1" customWidth="1"/>
    <col min="4620" max="4620" width="9.28515625" customWidth="1"/>
    <col min="4621" max="4621" width="9.5703125" customWidth="1"/>
    <col min="4622" max="4622" width="8.7109375" customWidth="1"/>
    <col min="4623" max="4623" width="11" bestFit="1" customWidth="1"/>
    <col min="4624" max="4624" width="5.85546875" customWidth="1"/>
    <col min="4625" max="4625" width="11.5703125" customWidth="1"/>
    <col min="4626" max="4626" width="9.28515625" customWidth="1"/>
    <col min="4868" max="4868" width="3.7109375" bestFit="1" customWidth="1"/>
    <col min="4869" max="4869" width="32.28515625" customWidth="1"/>
    <col min="4870" max="4870" width="15.140625" bestFit="1" customWidth="1"/>
    <col min="4871" max="4871" width="7.7109375" customWidth="1"/>
    <col min="4872" max="4872" width="6.7109375" customWidth="1"/>
    <col min="4873" max="4873" width="7.42578125" customWidth="1"/>
    <col min="4874" max="4874" width="7.28515625" customWidth="1"/>
    <col min="4875" max="4875" width="7.5703125" bestFit="1" customWidth="1"/>
    <col min="4876" max="4876" width="9.28515625" customWidth="1"/>
    <col min="4877" max="4877" width="9.5703125" customWidth="1"/>
    <col min="4878" max="4878" width="8.7109375" customWidth="1"/>
    <col min="4879" max="4879" width="11" bestFit="1" customWidth="1"/>
    <col min="4880" max="4880" width="5.85546875" customWidth="1"/>
    <col min="4881" max="4881" width="11.5703125" customWidth="1"/>
    <col min="4882" max="4882" width="9.28515625" customWidth="1"/>
    <col min="5124" max="5124" width="3.7109375" bestFit="1" customWidth="1"/>
    <col min="5125" max="5125" width="32.28515625" customWidth="1"/>
    <col min="5126" max="5126" width="15.140625" bestFit="1" customWidth="1"/>
    <col min="5127" max="5127" width="7.7109375" customWidth="1"/>
    <col min="5128" max="5128" width="6.7109375" customWidth="1"/>
    <col min="5129" max="5129" width="7.42578125" customWidth="1"/>
    <col min="5130" max="5130" width="7.28515625" customWidth="1"/>
    <col min="5131" max="5131" width="7.5703125" bestFit="1" customWidth="1"/>
    <col min="5132" max="5132" width="9.28515625" customWidth="1"/>
    <col min="5133" max="5133" width="9.5703125" customWidth="1"/>
    <col min="5134" max="5134" width="8.7109375" customWidth="1"/>
    <col min="5135" max="5135" width="11" bestFit="1" customWidth="1"/>
    <col min="5136" max="5136" width="5.85546875" customWidth="1"/>
    <col min="5137" max="5137" width="11.5703125" customWidth="1"/>
    <col min="5138" max="5138" width="9.28515625" customWidth="1"/>
    <col min="5380" max="5380" width="3.7109375" bestFit="1" customWidth="1"/>
    <col min="5381" max="5381" width="32.28515625" customWidth="1"/>
    <col min="5382" max="5382" width="15.140625" bestFit="1" customWidth="1"/>
    <col min="5383" max="5383" width="7.7109375" customWidth="1"/>
    <col min="5384" max="5384" width="6.7109375" customWidth="1"/>
    <col min="5385" max="5385" width="7.42578125" customWidth="1"/>
    <col min="5386" max="5386" width="7.28515625" customWidth="1"/>
    <col min="5387" max="5387" width="7.5703125" bestFit="1" customWidth="1"/>
    <col min="5388" max="5388" width="9.28515625" customWidth="1"/>
    <col min="5389" max="5389" width="9.5703125" customWidth="1"/>
    <col min="5390" max="5390" width="8.7109375" customWidth="1"/>
    <col min="5391" max="5391" width="11" bestFit="1" customWidth="1"/>
    <col min="5392" max="5392" width="5.85546875" customWidth="1"/>
    <col min="5393" max="5393" width="11.5703125" customWidth="1"/>
    <col min="5394" max="5394" width="9.28515625" customWidth="1"/>
    <col min="5636" max="5636" width="3.7109375" bestFit="1" customWidth="1"/>
    <col min="5637" max="5637" width="32.28515625" customWidth="1"/>
    <col min="5638" max="5638" width="15.140625" bestFit="1" customWidth="1"/>
    <col min="5639" max="5639" width="7.7109375" customWidth="1"/>
    <col min="5640" max="5640" width="6.7109375" customWidth="1"/>
    <col min="5641" max="5641" width="7.42578125" customWidth="1"/>
    <col min="5642" max="5642" width="7.28515625" customWidth="1"/>
    <col min="5643" max="5643" width="7.5703125" bestFit="1" customWidth="1"/>
    <col min="5644" max="5644" width="9.28515625" customWidth="1"/>
    <col min="5645" max="5645" width="9.5703125" customWidth="1"/>
    <col min="5646" max="5646" width="8.7109375" customWidth="1"/>
    <col min="5647" max="5647" width="11" bestFit="1" customWidth="1"/>
    <col min="5648" max="5648" width="5.85546875" customWidth="1"/>
    <col min="5649" max="5649" width="11.5703125" customWidth="1"/>
    <col min="5650" max="5650" width="9.28515625" customWidth="1"/>
    <col min="5892" max="5892" width="3.7109375" bestFit="1" customWidth="1"/>
    <col min="5893" max="5893" width="32.28515625" customWidth="1"/>
    <col min="5894" max="5894" width="15.140625" bestFit="1" customWidth="1"/>
    <col min="5895" max="5895" width="7.7109375" customWidth="1"/>
    <col min="5896" max="5896" width="6.7109375" customWidth="1"/>
    <col min="5897" max="5897" width="7.42578125" customWidth="1"/>
    <col min="5898" max="5898" width="7.28515625" customWidth="1"/>
    <col min="5899" max="5899" width="7.5703125" bestFit="1" customWidth="1"/>
    <col min="5900" max="5900" width="9.28515625" customWidth="1"/>
    <col min="5901" max="5901" width="9.5703125" customWidth="1"/>
    <col min="5902" max="5902" width="8.7109375" customWidth="1"/>
    <col min="5903" max="5903" width="11" bestFit="1" customWidth="1"/>
    <col min="5904" max="5904" width="5.85546875" customWidth="1"/>
    <col min="5905" max="5905" width="11.5703125" customWidth="1"/>
    <col min="5906" max="5906" width="9.28515625" customWidth="1"/>
    <col min="6148" max="6148" width="3.7109375" bestFit="1" customWidth="1"/>
    <col min="6149" max="6149" width="32.28515625" customWidth="1"/>
    <col min="6150" max="6150" width="15.140625" bestFit="1" customWidth="1"/>
    <col min="6151" max="6151" width="7.7109375" customWidth="1"/>
    <col min="6152" max="6152" width="6.7109375" customWidth="1"/>
    <col min="6153" max="6153" width="7.42578125" customWidth="1"/>
    <col min="6154" max="6154" width="7.28515625" customWidth="1"/>
    <col min="6155" max="6155" width="7.5703125" bestFit="1" customWidth="1"/>
    <col min="6156" max="6156" width="9.28515625" customWidth="1"/>
    <col min="6157" max="6157" width="9.5703125" customWidth="1"/>
    <col min="6158" max="6158" width="8.7109375" customWidth="1"/>
    <col min="6159" max="6159" width="11" bestFit="1" customWidth="1"/>
    <col min="6160" max="6160" width="5.85546875" customWidth="1"/>
    <col min="6161" max="6161" width="11.5703125" customWidth="1"/>
    <col min="6162" max="6162" width="9.28515625" customWidth="1"/>
    <col min="6404" max="6404" width="3.7109375" bestFit="1" customWidth="1"/>
    <col min="6405" max="6405" width="32.28515625" customWidth="1"/>
    <col min="6406" max="6406" width="15.140625" bestFit="1" customWidth="1"/>
    <col min="6407" max="6407" width="7.7109375" customWidth="1"/>
    <col min="6408" max="6408" width="6.7109375" customWidth="1"/>
    <col min="6409" max="6409" width="7.42578125" customWidth="1"/>
    <col min="6410" max="6410" width="7.28515625" customWidth="1"/>
    <col min="6411" max="6411" width="7.5703125" bestFit="1" customWidth="1"/>
    <col min="6412" max="6412" width="9.28515625" customWidth="1"/>
    <col min="6413" max="6413" width="9.5703125" customWidth="1"/>
    <col min="6414" max="6414" width="8.7109375" customWidth="1"/>
    <col min="6415" max="6415" width="11" bestFit="1" customWidth="1"/>
    <col min="6416" max="6416" width="5.85546875" customWidth="1"/>
    <col min="6417" max="6417" width="11.5703125" customWidth="1"/>
    <col min="6418" max="6418" width="9.28515625" customWidth="1"/>
    <col min="6660" max="6660" width="3.7109375" bestFit="1" customWidth="1"/>
    <col min="6661" max="6661" width="32.28515625" customWidth="1"/>
    <col min="6662" max="6662" width="15.140625" bestFit="1" customWidth="1"/>
    <col min="6663" max="6663" width="7.7109375" customWidth="1"/>
    <col min="6664" max="6664" width="6.7109375" customWidth="1"/>
    <col min="6665" max="6665" width="7.42578125" customWidth="1"/>
    <col min="6666" max="6666" width="7.28515625" customWidth="1"/>
    <col min="6667" max="6667" width="7.5703125" bestFit="1" customWidth="1"/>
    <col min="6668" max="6668" width="9.28515625" customWidth="1"/>
    <col min="6669" max="6669" width="9.5703125" customWidth="1"/>
    <col min="6670" max="6670" width="8.7109375" customWidth="1"/>
    <col min="6671" max="6671" width="11" bestFit="1" customWidth="1"/>
    <col min="6672" max="6672" width="5.85546875" customWidth="1"/>
    <col min="6673" max="6673" width="11.5703125" customWidth="1"/>
    <col min="6674" max="6674" width="9.28515625" customWidth="1"/>
    <col min="6916" max="6916" width="3.7109375" bestFit="1" customWidth="1"/>
    <col min="6917" max="6917" width="32.28515625" customWidth="1"/>
    <col min="6918" max="6918" width="15.140625" bestFit="1" customWidth="1"/>
    <col min="6919" max="6919" width="7.7109375" customWidth="1"/>
    <col min="6920" max="6920" width="6.7109375" customWidth="1"/>
    <col min="6921" max="6921" width="7.42578125" customWidth="1"/>
    <col min="6922" max="6922" width="7.28515625" customWidth="1"/>
    <col min="6923" max="6923" width="7.5703125" bestFit="1" customWidth="1"/>
    <col min="6924" max="6924" width="9.28515625" customWidth="1"/>
    <col min="6925" max="6925" width="9.5703125" customWidth="1"/>
    <col min="6926" max="6926" width="8.7109375" customWidth="1"/>
    <col min="6927" max="6927" width="11" bestFit="1" customWidth="1"/>
    <col min="6928" max="6928" width="5.85546875" customWidth="1"/>
    <col min="6929" max="6929" width="11.5703125" customWidth="1"/>
    <col min="6930" max="6930" width="9.28515625" customWidth="1"/>
    <col min="7172" max="7172" width="3.7109375" bestFit="1" customWidth="1"/>
    <col min="7173" max="7173" width="32.28515625" customWidth="1"/>
    <col min="7174" max="7174" width="15.140625" bestFit="1" customWidth="1"/>
    <col min="7175" max="7175" width="7.7109375" customWidth="1"/>
    <col min="7176" max="7176" width="6.7109375" customWidth="1"/>
    <col min="7177" max="7177" width="7.42578125" customWidth="1"/>
    <col min="7178" max="7178" width="7.28515625" customWidth="1"/>
    <col min="7179" max="7179" width="7.5703125" bestFit="1" customWidth="1"/>
    <col min="7180" max="7180" width="9.28515625" customWidth="1"/>
    <col min="7181" max="7181" width="9.5703125" customWidth="1"/>
    <col min="7182" max="7182" width="8.7109375" customWidth="1"/>
    <col min="7183" max="7183" width="11" bestFit="1" customWidth="1"/>
    <col min="7184" max="7184" width="5.85546875" customWidth="1"/>
    <col min="7185" max="7185" width="11.5703125" customWidth="1"/>
    <col min="7186" max="7186" width="9.28515625" customWidth="1"/>
    <col min="7428" max="7428" width="3.7109375" bestFit="1" customWidth="1"/>
    <col min="7429" max="7429" width="32.28515625" customWidth="1"/>
    <col min="7430" max="7430" width="15.140625" bestFit="1" customWidth="1"/>
    <col min="7431" max="7431" width="7.7109375" customWidth="1"/>
    <col min="7432" max="7432" width="6.7109375" customWidth="1"/>
    <col min="7433" max="7433" width="7.42578125" customWidth="1"/>
    <col min="7434" max="7434" width="7.28515625" customWidth="1"/>
    <col min="7435" max="7435" width="7.5703125" bestFit="1" customWidth="1"/>
    <col min="7436" max="7436" width="9.28515625" customWidth="1"/>
    <col min="7437" max="7437" width="9.5703125" customWidth="1"/>
    <col min="7438" max="7438" width="8.7109375" customWidth="1"/>
    <col min="7439" max="7439" width="11" bestFit="1" customWidth="1"/>
    <col min="7440" max="7440" width="5.85546875" customWidth="1"/>
    <col min="7441" max="7441" width="11.5703125" customWidth="1"/>
    <col min="7442" max="7442" width="9.28515625" customWidth="1"/>
    <col min="7684" max="7684" width="3.7109375" bestFit="1" customWidth="1"/>
    <col min="7685" max="7685" width="32.28515625" customWidth="1"/>
    <col min="7686" max="7686" width="15.140625" bestFit="1" customWidth="1"/>
    <col min="7687" max="7687" width="7.7109375" customWidth="1"/>
    <col min="7688" max="7688" width="6.7109375" customWidth="1"/>
    <col min="7689" max="7689" width="7.42578125" customWidth="1"/>
    <col min="7690" max="7690" width="7.28515625" customWidth="1"/>
    <col min="7691" max="7691" width="7.5703125" bestFit="1" customWidth="1"/>
    <col min="7692" max="7692" width="9.28515625" customWidth="1"/>
    <col min="7693" max="7693" width="9.5703125" customWidth="1"/>
    <col min="7694" max="7694" width="8.7109375" customWidth="1"/>
    <col min="7695" max="7695" width="11" bestFit="1" customWidth="1"/>
    <col min="7696" max="7696" width="5.85546875" customWidth="1"/>
    <col min="7697" max="7697" width="11.5703125" customWidth="1"/>
    <col min="7698" max="7698" width="9.28515625" customWidth="1"/>
    <col min="7940" max="7940" width="3.7109375" bestFit="1" customWidth="1"/>
    <col min="7941" max="7941" width="32.28515625" customWidth="1"/>
    <col min="7942" max="7942" width="15.140625" bestFit="1" customWidth="1"/>
    <col min="7943" max="7943" width="7.7109375" customWidth="1"/>
    <col min="7944" max="7944" width="6.7109375" customWidth="1"/>
    <col min="7945" max="7945" width="7.42578125" customWidth="1"/>
    <col min="7946" max="7946" width="7.28515625" customWidth="1"/>
    <col min="7947" max="7947" width="7.5703125" bestFit="1" customWidth="1"/>
    <col min="7948" max="7948" width="9.28515625" customWidth="1"/>
    <col min="7949" max="7949" width="9.5703125" customWidth="1"/>
    <col min="7950" max="7950" width="8.7109375" customWidth="1"/>
    <col min="7951" max="7951" width="11" bestFit="1" customWidth="1"/>
    <col min="7952" max="7952" width="5.85546875" customWidth="1"/>
    <col min="7953" max="7953" width="11.5703125" customWidth="1"/>
    <col min="7954" max="7954" width="9.28515625" customWidth="1"/>
    <col min="8196" max="8196" width="3.7109375" bestFit="1" customWidth="1"/>
    <col min="8197" max="8197" width="32.28515625" customWidth="1"/>
    <col min="8198" max="8198" width="15.140625" bestFit="1" customWidth="1"/>
    <col min="8199" max="8199" width="7.7109375" customWidth="1"/>
    <col min="8200" max="8200" width="6.7109375" customWidth="1"/>
    <col min="8201" max="8201" width="7.42578125" customWidth="1"/>
    <col min="8202" max="8202" width="7.28515625" customWidth="1"/>
    <col min="8203" max="8203" width="7.5703125" bestFit="1" customWidth="1"/>
    <col min="8204" max="8204" width="9.28515625" customWidth="1"/>
    <col min="8205" max="8205" width="9.5703125" customWidth="1"/>
    <col min="8206" max="8206" width="8.7109375" customWidth="1"/>
    <col min="8207" max="8207" width="11" bestFit="1" customWidth="1"/>
    <col min="8208" max="8208" width="5.85546875" customWidth="1"/>
    <col min="8209" max="8209" width="11.5703125" customWidth="1"/>
    <col min="8210" max="8210" width="9.28515625" customWidth="1"/>
    <col min="8452" max="8452" width="3.7109375" bestFit="1" customWidth="1"/>
    <col min="8453" max="8453" width="32.28515625" customWidth="1"/>
    <col min="8454" max="8454" width="15.140625" bestFit="1" customWidth="1"/>
    <col min="8455" max="8455" width="7.7109375" customWidth="1"/>
    <col min="8456" max="8456" width="6.7109375" customWidth="1"/>
    <col min="8457" max="8457" width="7.42578125" customWidth="1"/>
    <col min="8458" max="8458" width="7.28515625" customWidth="1"/>
    <col min="8459" max="8459" width="7.5703125" bestFit="1" customWidth="1"/>
    <col min="8460" max="8460" width="9.28515625" customWidth="1"/>
    <col min="8461" max="8461" width="9.5703125" customWidth="1"/>
    <col min="8462" max="8462" width="8.7109375" customWidth="1"/>
    <col min="8463" max="8463" width="11" bestFit="1" customWidth="1"/>
    <col min="8464" max="8464" width="5.85546875" customWidth="1"/>
    <col min="8465" max="8465" width="11.5703125" customWidth="1"/>
    <col min="8466" max="8466" width="9.28515625" customWidth="1"/>
    <col min="8708" max="8708" width="3.7109375" bestFit="1" customWidth="1"/>
    <col min="8709" max="8709" width="32.28515625" customWidth="1"/>
    <col min="8710" max="8710" width="15.140625" bestFit="1" customWidth="1"/>
    <col min="8711" max="8711" width="7.7109375" customWidth="1"/>
    <col min="8712" max="8712" width="6.7109375" customWidth="1"/>
    <col min="8713" max="8713" width="7.42578125" customWidth="1"/>
    <col min="8714" max="8714" width="7.28515625" customWidth="1"/>
    <col min="8715" max="8715" width="7.5703125" bestFit="1" customWidth="1"/>
    <col min="8716" max="8716" width="9.28515625" customWidth="1"/>
    <col min="8717" max="8717" width="9.5703125" customWidth="1"/>
    <col min="8718" max="8718" width="8.7109375" customWidth="1"/>
    <col min="8719" max="8719" width="11" bestFit="1" customWidth="1"/>
    <col min="8720" max="8720" width="5.85546875" customWidth="1"/>
    <col min="8721" max="8721" width="11.5703125" customWidth="1"/>
    <col min="8722" max="8722" width="9.28515625" customWidth="1"/>
    <col min="8964" max="8964" width="3.7109375" bestFit="1" customWidth="1"/>
    <col min="8965" max="8965" width="32.28515625" customWidth="1"/>
    <col min="8966" max="8966" width="15.140625" bestFit="1" customWidth="1"/>
    <col min="8967" max="8967" width="7.7109375" customWidth="1"/>
    <col min="8968" max="8968" width="6.7109375" customWidth="1"/>
    <col min="8969" max="8969" width="7.42578125" customWidth="1"/>
    <col min="8970" max="8970" width="7.28515625" customWidth="1"/>
    <col min="8971" max="8971" width="7.5703125" bestFit="1" customWidth="1"/>
    <col min="8972" max="8972" width="9.28515625" customWidth="1"/>
    <col min="8973" max="8973" width="9.5703125" customWidth="1"/>
    <col min="8974" max="8974" width="8.7109375" customWidth="1"/>
    <col min="8975" max="8975" width="11" bestFit="1" customWidth="1"/>
    <col min="8976" max="8976" width="5.85546875" customWidth="1"/>
    <col min="8977" max="8977" width="11.5703125" customWidth="1"/>
    <col min="8978" max="8978" width="9.28515625" customWidth="1"/>
    <col min="9220" max="9220" width="3.7109375" bestFit="1" customWidth="1"/>
    <col min="9221" max="9221" width="32.28515625" customWidth="1"/>
    <col min="9222" max="9222" width="15.140625" bestFit="1" customWidth="1"/>
    <col min="9223" max="9223" width="7.7109375" customWidth="1"/>
    <col min="9224" max="9224" width="6.7109375" customWidth="1"/>
    <col min="9225" max="9225" width="7.42578125" customWidth="1"/>
    <col min="9226" max="9226" width="7.28515625" customWidth="1"/>
    <col min="9227" max="9227" width="7.5703125" bestFit="1" customWidth="1"/>
    <col min="9228" max="9228" width="9.28515625" customWidth="1"/>
    <col min="9229" max="9229" width="9.5703125" customWidth="1"/>
    <col min="9230" max="9230" width="8.7109375" customWidth="1"/>
    <col min="9231" max="9231" width="11" bestFit="1" customWidth="1"/>
    <col min="9232" max="9232" width="5.85546875" customWidth="1"/>
    <col min="9233" max="9233" width="11.5703125" customWidth="1"/>
    <col min="9234" max="9234" width="9.28515625" customWidth="1"/>
    <col min="9476" max="9476" width="3.7109375" bestFit="1" customWidth="1"/>
    <col min="9477" max="9477" width="32.28515625" customWidth="1"/>
    <col min="9478" max="9478" width="15.140625" bestFit="1" customWidth="1"/>
    <col min="9479" max="9479" width="7.7109375" customWidth="1"/>
    <col min="9480" max="9480" width="6.7109375" customWidth="1"/>
    <col min="9481" max="9481" width="7.42578125" customWidth="1"/>
    <col min="9482" max="9482" width="7.28515625" customWidth="1"/>
    <col min="9483" max="9483" width="7.5703125" bestFit="1" customWidth="1"/>
    <col min="9484" max="9484" width="9.28515625" customWidth="1"/>
    <col min="9485" max="9485" width="9.5703125" customWidth="1"/>
    <col min="9486" max="9486" width="8.7109375" customWidth="1"/>
    <col min="9487" max="9487" width="11" bestFit="1" customWidth="1"/>
    <col min="9488" max="9488" width="5.85546875" customWidth="1"/>
    <col min="9489" max="9489" width="11.5703125" customWidth="1"/>
    <col min="9490" max="9490" width="9.28515625" customWidth="1"/>
    <col min="9732" max="9732" width="3.7109375" bestFit="1" customWidth="1"/>
    <col min="9733" max="9733" width="32.28515625" customWidth="1"/>
    <col min="9734" max="9734" width="15.140625" bestFit="1" customWidth="1"/>
    <col min="9735" max="9735" width="7.7109375" customWidth="1"/>
    <col min="9736" max="9736" width="6.7109375" customWidth="1"/>
    <col min="9737" max="9737" width="7.42578125" customWidth="1"/>
    <col min="9738" max="9738" width="7.28515625" customWidth="1"/>
    <col min="9739" max="9739" width="7.5703125" bestFit="1" customWidth="1"/>
    <col min="9740" max="9740" width="9.28515625" customWidth="1"/>
    <col min="9741" max="9741" width="9.5703125" customWidth="1"/>
    <col min="9742" max="9742" width="8.7109375" customWidth="1"/>
    <col min="9743" max="9743" width="11" bestFit="1" customWidth="1"/>
    <col min="9744" max="9744" width="5.85546875" customWidth="1"/>
    <col min="9745" max="9745" width="11.5703125" customWidth="1"/>
    <col min="9746" max="9746" width="9.28515625" customWidth="1"/>
    <col min="9988" max="9988" width="3.7109375" bestFit="1" customWidth="1"/>
    <col min="9989" max="9989" width="32.28515625" customWidth="1"/>
    <col min="9990" max="9990" width="15.140625" bestFit="1" customWidth="1"/>
    <col min="9991" max="9991" width="7.7109375" customWidth="1"/>
    <col min="9992" max="9992" width="6.7109375" customWidth="1"/>
    <col min="9993" max="9993" width="7.42578125" customWidth="1"/>
    <col min="9994" max="9994" width="7.28515625" customWidth="1"/>
    <col min="9995" max="9995" width="7.5703125" bestFit="1" customWidth="1"/>
    <col min="9996" max="9996" width="9.28515625" customWidth="1"/>
    <col min="9997" max="9997" width="9.5703125" customWidth="1"/>
    <col min="9998" max="9998" width="8.7109375" customWidth="1"/>
    <col min="9999" max="9999" width="11" bestFit="1" customWidth="1"/>
    <col min="10000" max="10000" width="5.85546875" customWidth="1"/>
    <col min="10001" max="10001" width="11.5703125" customWidth="1"/>
    <col min="10002" max="10002" width="9.28515625" customWidth="1"/>
    <col min="10244" max="10244" width="3.7109375" bestFit="1" customWidth="1"/>
    <col min="10245" max="10245" width="32.28515625" customWidth="1"/>
    <col min="10246" max="10246" width="15.140625" bestFit="1" customWidth="1"/>
    <col min="10247" max="10247" width="7.7109375" customWidth="1"/>
    <col min="10248" max="10248" width="6.7109375" customWidth="1"/>
    <col min="10249" max="10249" width="7.42578125" customWidth="1"/>
    <col min="10250" max="10250" width="7.28515625" customWidth="1"/>
    <col min="10251" max="10251" width="7.5703125" bestFit="1" customWidth="1"/>
    <col min="10252" max="10252" width="9.28515625" customWidth="1"/>
    <col min="10253" max="10253" width="9.5703125" customWidth="1"/>
    <col min="10254" max="10254" width="8.7109375" customWidth="1"/>
    <col min="10255" max="10255" width="11" bestFit="1" customWidth="1"/>
    <col min="10256" max="10256" width="5.85546875" customWidth="1"/>
    <col min="10257" max="10257" width="11.5703125" customWidth="1"/>
    <col min="10258" max="10258" width="9.28515625" customWidth="1"/>
    <col min="10500" max="10500" width="3.7109375" bestFit="1" customWidth="1"/>
    <col min="10501" max="10501" width="32.28515625" customWidth="1"/>
    <col min="10502" max="10502" width="15.140625" bestFit="1" customWidth="1"/>
    <col min="10503" max="10503" width="7.7109375" customWidth="1"/>
    <col min="10504" max="10504" width="6.7109375" customWidth="1"/>
    <col min="10505" max="10505" width="7.42578125" customWidth="1"/>
    <col min="10506" max="10506" width="7.28515625" customWidth="1"/>
    <col min="10507" max="10507" width="7.5703125" bestFit="1" customWidth="1"/>
    <col min="10508" max="10508" width="9.28515625" customWidth="1"/>
    <col min="10509" max="10509" width="9.5703125" customWidth="1"/>
    <col min="10510" max="10510" width="8.7109375" customWidth="1"/>
    <col min="10511" max="10511" width="11" bestFit="1" customWidth="1"/>
    <col min="10512" max="10512" width="5.85546875" customWidth="1"/>
    <col min="10513" max="10513" width="11.5703125" customWidth="1"/>
    <col min="10514" max="10514" width="9.28515625" customWidth="1"/>
    <col min="10756" max="10756" width="3.7109375" bestFit="1" customWidth="1"/>
    <col min="10757" max="10757" width="32.28515625" customWidth="1"/>
    <col min="10758" max="10758" width="15.140625" bestFit="1" customWidth="1"/>
    <col min="10759" max="10759" width="7.7109375" customWidth="1"/>
    <col min="10760" max="10760" width="6.7109375" customWidth="1"/>
    <col min="10761" max="10761" width="7.42578125" customWidth="1"/>
    <col min="10762" max="10762" width="7.28515625" customWidth="1"/>
    <col min="10763" max="10763" width="7.5703125" bestFit="1" customWidth="1"/>
    <col min="10764" max="10764" width="9.28515625" customWidth="1"/>
    <col min="10765" max="10765" width="9.5703125" customWidth="1"/>
    <col min="10766" max="10766" width="8.7109375" customWidth="1"/>
    <col min="10767" max="10767" width="11" bestFit="1" customWidth="1"/>
    <col min="10768" max="10768" width="5.85546875" customWidth="1"/>
    <col min="10769" max="10769" width="11.5703125" customWidth="1"/>
    <col min="10770" max="10770" width="9.28515625" customWidth="1"/>
    <col min="11012" max="11012" width="3.7109375" bestFit="1" customWidth="1"/>
    <col min="11013" max="11013" width="32.28515625" customWidth="1"/>
    <col min="11014" max="11014" width="15.140625" bestFit="1" customWidth="1"/>
    <col min="11015" max="11015" width="7.7109375" customWidth="1"/>
    <col min="11016" max="11016" width="6.7109375" customWidth="1"/>
    <col min="11017" max="11017" width="7.42578125" customWidth="1"/>
    <col min="11018" max="11018" width="7.28515625" customWidth="1"/>
    <col min="11019" max="11019" width="7.5703125" bestFit="1" customWidth="1"/>
    <col min="11020" max="11020" width="9.28515625" customWidth="1"/>
    <col min="11021" max="11021" width="9.5703125" customWidth="1"/>
    <col min="11022" max="11022" width="8.7109375" customWidth="1"/>
    <col min="11023" max="11023" width="11" bestFit="1" customWidth="1"/>
    <col min="11024" max="11024" width="5.85546875" customWidth="1"/>
    <col min="11025" max="11025" width="11.5703125" customWidth="1"/>
    <col min="11026" max="11026" width="9.28515625" customWidth="1"/>
    <col min="11268" max="11268" width="3.7109375" bestFit="1" customWidth="1"/>
    <col min="11269" max="11269" width="32.28515625" customWidth="1"/>
    <col min="11270" max="11270" width="15.140625" bestFit="1" customWidth="1"/>
    <col min="11271" max="11271" width="7.7109375" customWidth="1"/>
    <col min="11272" max="11272" width="6.7109375" customWidth="1"/>
    <col min="11273" max="11273" width="7.42578125" customWidth="1"/>
    <col min="11274" max="11274" width="7.28515625" customWidth="1"/>
    <col min="11275" max="11275" width="7.5703125" bestFit="1" customWidth="1"/>
    <col min="11276" max="11276" width="9.28515625" customWidth="1"/>
    <col min="11277" max="11277" width="9.5703125" customWidth="1"/>
    <col min="11278" max="11278" width="8.7109375" customWidth="1"/>
    <col min="11279" max="11279" width="11" bestFit="1" customWidth="1"/>
    <col min="11280" max="11280" width="5.85546875" customWidth="1"/>
    <col min="11281" max="11281" width="11.5703125" customWidth="1"/>
    <col min="11282" max="11282" width="9.28515625" customWidth="1"/>
    <col min="11524" max="11524" width="3.7109375" bestFit="1" customWidth="1"/>
    <col min="11525" max="11525" width="32.28515625" customWidth="1"/>
    <col min="11526" max="11526" width="15.140625" bestFit="1" customWidth="1"/>
    <col min="11527" max="11527" width="7.7109375" customWidth="1"/>
    <col min="11528" max="11528" width="6.7109375" customWidth="1"/>
    <col min="11529" max="11529" width="7.42578125" customWidth="1"/>
    <col min="11530" max="11530" width="7.28515625" customWidth="1"/>
    <col min="11531" max="11531" width="7.5703125" bestFit="1" customWidth="1"/>
    <col min="11532" max="11532" width="9.28515625" customWidth="1"/>
    <col min="11533" max="11533" width="9.5703125" customWidth="1"/>
    <col min="11534" max="11534" width="8.7109375" customWidth="1"/>
    <col min="11535" max="11535" width="11" bestFit="1" customWidth="1"/>
    <col min="11536" max="11536" width="5.85546875" customWidth="1"/>
    <col min="11537" max="11537" width="11.5703125" customWidth="1"/>
    <col min="11538" max="11538" width="9.28515625" customWidth="1"/>
    <col min="11780" max="11780" width="3.7109375" bestFit="1" customWidth="1"/>
    <col min="11781" max="11781" width="32.28515625" customWidth="1"/>
    <col min="11782" max="11782" width="15.140625" bestFit="1" customWidth="1"/>
    <col min="11783" max="11783" width="7.7109375" customWidth="1"/>
    <col min="11784" max="11784" width="6.7109375" customWidth="1"/>
    <col min="11785" max="11785" width="7.42578125" customWidth="1"/>
    <col min="11786" max="11786" width="7.28515625" customWidth="1"/>
    <col min="11787" max="11787" width="7.5703125" bestFit="1" customWidth="1"/>
    <col min="11788" max="11788" width="9.28515625" customWidth="1"/>
    <col min="11789" max="11789" width="9.5703125" customWidth="1"/>
    <col min="11790" max="11790" width="8.7109375" customWidth="1"/>
    <col min="11791" max="11791" width="11" bestFit="1" customWidth="1"/>
    <col min="11792" max="11792" width="5.85546875" customWidth="1"/>
    <col min="11793" max="11793" width="11.5703125" customWidth="1"/>
    <col min="11794" max="11794" width="9.28515625" customWidth="1"/>
    <col min="12036" max="12036" width="3.7109375" bestFit="1" customWidth="1"/>
    <col min="12037" max="12037" width="32.28515625" customWidth="1"/>
    <col min="12038" max="12038" width="15.140625" bestFit="1" customWidth="1"/>
    <col min="12039" max="12039" width="7.7109375" customWidth="1"/>
    <col min="12040" max="12040" width="6.7109375" customWidth="1"/>
    <col min="12041" max="12041" width="7.42578125" customWidth="1"/>
    <col min="12042" max="12042" width="7.28515625" customWidth="1"/>
    <col min="12043" max="12043" width="7.5703125" bestFit="1" customWidth="1"/>
    <col min="12044" max="12044" width="9.28515625" customWidth="1"/>
    <col min="12045" max="12045" width="9.5703125" customWidth="1"/>
    <col min="12046" max="12046" width="8.7109375" customWidth="1"/>
    <col min="12047" max="12047" width="11" bestFit="1" customWidth="1"/>
    <col min="12048" max="12048" width="5.85546875" customWidth="1"/>
    <col min="12049" max="12049" width="11.5703125" customWidth="1"/>
    <col min="12050" max="12050" width="9.28515625" customWidth="1"/>
    <col min="12292" max="12292" width="3.7109375" bestFit="1" customWidth="1"/>
    <col min="12293" max="12293" width="32.28515625" customWidth="1"/>
    <col min="12294" max="12294" width="15.140625" bestFit="1" customWidth="1"/>
    <col min="12295" max="12295" width="7.7109375" customWidth="1"/>
    <col min="12296" max="12296" width="6.7109375" customWidth="1"/>
    <col min="12297" max="12297" width="7.42578125" customWidth="1"/>
    <col min="12298" max="12298" width="7.28515625" customWidth="1"/>
    <col min="12299" max="12299" width="7.5703125" bestFit="1" customWidth="1"/>
    <col min="12300" max="12300" width="9.28515625" customWidth="1"/>
    <col min="12301" max="12301" width="9.5703125" customWidth="1"/>
    <col min="12302" max="12302" width="8.7109375" customWidth="1"/>
    <col min="12303" max="12303" width="11" bestFit="1" customWidth="1"/>
    <col min="12304" max="12304" width="5.85546875" customWidth="1"/>
    <col min="12305" max="12305" width="11.5703125" customWidth="1"/>
    <col min="12306" max="12306" width="9.28515625" customWidth="1"/>
    <col min="12548" max="12548" width="3.7109375" bestFit="1" customWidth="1"/>
    <col min="12549" max="12549" width="32.28515625" customWidth="1"/>
    <col min="12550" max="12550" width="15.140625" bestFit="1" customWidth="1"/>
    <col min="12551" max="12551" width="7.7109375" customWidth="1"/>
    <col min="12552" max="12552" width="6.7109375" customWidth="1"/>
    <col min="12553" max="12553" width="7.42578125" customWidth="1"/>
    <col min="12554" max="12554" width="7.28515625" customWidth="1"/>
    <col min="12555" max="12555" width="7.5703125" bestFit="1" customWidth="1"/>
    <col min="12556" max="12556" width="9.28515625" customWidth="1"/>
    <col min="12557" max="12557" width="9.5703125" customWidth="1"/>
    <col min="12558" max="12558" width="8.7109375" customWidth="1"/>
    <col min="12559" max="12559" width="11" bestFit="1" customWidth="1"/>
    <col min="12560" max="12560" width="5.85546875" customWidth="1"/>
    <col min="12561" max="12561" width="11.5703125" customWidth="1"/>
    <col min="12562" max="12562" width="9.28515625" customWidth="1"/>
    <col min="12804" max="12804" width="3.7109375" bestFit="1" customWidth="1"/>
    <col min="12805" max="12805" width="32.28515625" customWidth="1"/>
    <col min="12806" max="12806" width="15.140625" bestFit="1" customWidth="1"/>
    <col min="12807" max="12807" width="7.7109375" customWidth="1"/>
    <col min="12808" max="12808" width="6.7109375" customWidth="1"/>
    <col min="12809" max="12809" width="7.42578125" customWidth="1"/>
    <col min="12810" max="12810" width="7.28515625" customWidth="1"/>
    <col min="12811" max="12811" width="7.5703125" bestFit="1" customWidth="1"/>
    <col min="12812" max="12812" width="9.28515625" customWidth="1"/>
    <col min="12813" max="12813" width="9.5703125" customWidth="1"/>
    <col min="12814" max="12814" width="8.7109375" customWidth="1"/>
    <col min="12815" max="12815" width="11" bestFit="1" customWidth="1"/>
    <col min="12816" max="12816" width="5.85546875" customWidth="1"/>
    <col min="12817" max="12817" width="11.5703125" customWidth="1"/>
    <col min="12818" max="12818" width="9.28515625" customWidth="1"/>
    <col min="13060" max="13060" width="3.7109375" bestFit="1" customWidth="1"/>
    <col min="13061" max="13061" width="32.28515625" customWidth="1"/>
    <col min="13062" max="13062" width="15.140625" bestFit="1" customWidth="1"/>
    <col min="13063" max="13063" width="7.7109375" customWidth="1"/>
    <col min="13064" max="13064" width="6.7109375" customWidth="1"/>
    <col min="13065" max="13065" width="7.42578125" customWidth="1"/>
    <col min="13066" max="13066" width="7.28515625" customWidth="1"/>
    <col min="13067" max="13067" width="7.5703125" bestFit="1" customWidth="1"/>
    <col min="13068" max="13068" width="9.28515625" customWidth="1"/>
    <col min="13069" max="13069" width="9.5703125" customWidth="1"/>
    <col min="13070" max="13070" width="8.7109375" customWidth="1"/>
    <col min="13071" max="13071" width="11" bestFit="1" customWidth="1"/>
    <col min="13072" max="13072" width="5.85546875" customWidth="1"/>
    <col min="13073" max="13073" width="11.5703125" customWidth="1"/>
    <col min="13074" max="13074" width="9.28515625" customWidth="1"/>
    <col min="13316" max="13316" width="3.7109375" bestFit="1" customWidth="1"/>
    <col min="13317" max="13317" width="32.28515625" customWidth="1"/>
    <col min="13318" max="13318" width="15.140625" bestFit="1" customWidth="1"/>
    <col min="13319" max="13319" width="7.7109375" customWidth="1"/>
    <col min="13320" max="13320" width="6.7109375" customWidth="1"/>
    <col min="13321" max="13321" width="7.42578125" customWidth="1"/>
    <col min="13322" max="13322" width="7.28515625" customWidth="1"/>
    <col min="13323" max="13323" width="7.5703125" bestFit="1" customWidth="1"/>
    <col min="13324" max="13324" width="9.28515625" customWidth="1"/>
    <col min="13325" max="13325" width="9.5703125" customWidth="1"/>
    <col min="13326" max="13326" width="8.7109375" customWidth="1"/>
    <col min="13327" max="13327" width="11" bestFit="1" customWidth="1"/>
    <col min="13328" max="13328" width="5.85546875" customWidth="1"/>
    <col min="13329" max="13329" width="11.5703125" customWidth="1"/>
    <col min="13330" max="13330" width="9.28515625" customWidth="1"/>
    <col min="13572" max="13572" width="3.7109375" bestFit="1" customWidth="1"/>
    <col min="13573" max="13573" width="32.28515625" customWidth="1"/>
    <col min="13574" max="13574" width="15.140625" bestFit="1" customWidth="1"/>
    <col min="13575" max="13575" width="7.7109375" customWidth="1"/>
    <col min="13576" max="13576" width="6.7109375" customWidth="1"/>
    <col min="13577" max="13577" width="7.42578125" customWidth="1"/>
    <col min="13578" max="13578" width="7.28515625" customWidth="1"/>
    <col min="13579" max="13579" width="7.5703125" bestFit="1" customWidth="1"/>
    <col min="13580" max="13580" width="9.28515625" customWidth="1"/>
    <col min="13581" max="13581" width="9.5703125" customWidth="1"/>
    <col min="13582" max="13582" width="8.7109375" customWidth="1"/>
    <col min="13583" max="13583" width="11" bestFit="1" customWidth="1"/>
    <col min="13584" max="13584" width="5.85546875" customWidth="1"/>
    <col min="13585" max="13585" width="11.5703125" customWidth="1"/>
    <col min="13586" max="13586" width="9.28515625" customWidth="1"/>
    <col min="13828" max="13828" width="3.7109375" bestFit="1" customWidth="1"/>
    <col min="13829" max="13829" width="32.28515625" customWidth="1"/>
    <col min="13830" max="13830" width="15.140625" bestFit="1" customWidth="1"/>
    <col min="13831" max="13831" width="7.7109375" customWidth="1"/>
    <col min="13832" max="13832" width="6.7109375" customWidth="1"/>
    <col min="13833" max="13833" width="7.42578125" customWidth="1"/>
    <col min="13834" max="13834" width="7.28515625" customWidth="1"/>
    <col min="13835" max="13835" width="7.5703125" bestFit="1" customWidth="1"/>
    <col min="13836" max="13836" width="9.28515625" customWidth="1"/>
    <col min="13837" max="13837" width="9.5703125" customWidth="1"/>
    <col min="13838" max="13838" width="8.7109375" customWidth="1"/>
    <col min="13839" max="13839" width="11" bestFit="1" customWidth="1"/>
    <col min="13840" max="13840" width="5.85546875" customWidth="1"/>
    <col min="13841" max="13841" width="11.5703125" customWidth="1"/>
    <col min="13842" max="13842" width="9.28515625" customWidth="1"/>
    <col min="14084" max="14084" width="3.7109375" bestFit="1" customWidth="1"/>
    <col min="14085" max="14085" width="32.28515625" customWidth="1"/>
    <col min="14086" max="14086" width="15.140625" bestFit="1" customWidth="1"/>
    <col min="14087" max="14087" width="7.7109375" customWidth="1"/>
    <col min="14088" max="14088" width="6.7109375" customWidth="1"/>
    <col min="14089" max="14089" width="7.42578125" customWidth="1"/>
    <col min="14090" max="14090" width="7.28515625" customWidth="1"/>
    <col min="14091" max="14091" width="7.5703125" bestFit="1" customWidth="1"/>
    <col min="14092" max="14092" width="9.28515625" customWidth="1"/>
    <col min="14093" max="14093" width="9.5703125" customWidth="1"/>
    <col min="14094" max="14094" width="8.7109375" customWidth="1"/>
    <col min="14095" max="14095" width="11" bestFit="1" customWidth="1"/>
    <col min="14096" max="14096" width="5.85546875" customWidth="1"/>
    <col min="14097" max="14097" width="11.5703125" customWidth="1"/>
    <col min="14098" max="14098" width="9.28515625" customWidth="1"/>
    <col min="14340" max="14340" width="3.7109375" bestFit="1" customWidth="1"/>
    <col min="14341" max="14341" width="32.28515625" customWidth="1"/>
    <col min="14342" max="14342" width="15.140625" bestFit="1" customWidth="1"/>
    <col min="14343" max="14343" width="7.7109375" customWidth="1"/>
    <col min="14344" max="14344" width="6.7109375" customWidth="1"/>
    <col min="14345" max="14345" width="7.42578125" customWidth="1"/>
    <col min="14346" max="14346" width="7.28515625" customWidth="1"/>
    <col min="14347" max="14347" width="7.5703125" bestFit="1" customWidth="1"/>
    <col min="14348" max="14348" width="9.28515625" customWidth="1"/>
    <col min="14349" max="14349" width="9.5703125" customWidth="1"/>
    <col min="14350" max="14350" width="8.7109375" customWidth="1"/>
    <col min="14351" max="14351" width="11" bestFit="1" customWidth="1"/>
    <col min="14352" max="14352" width="5.85546875" customWidth="1"/>
    <col min="14353" max="14353" width="11.5703125" customWidth="1"/>
    <col min="14354" max="14354" width="9.28515625" customWidth="1"/>
    <col min="14596" max="14596" width="3.7109375" bestFit="1" customWidth="1"/>
    <col min="14597" max="14597" width="32.28515625" customWidth="1"/>
    <col min="14598" max="14598" width="15.140625" bestFit="1" customWidth="1"/>
    <col min="14599" max="14599" width="7.7109375" customWidth="1"/>
    <col min="14600" max="14600" width="6.7109375" customWidth="1"/>
    <col min="14601" max="14601" width="7.42578125" customWidth="1"/>
    <col min="14602" max="14602" width="7.28515625" customWidth="1"/>
    <col min="14603" max="14603" width="7.5703125" bestFit="1" customWidth="1"/>
    <col min="14604" max="14604" width="9.28515625" customWidth="1"/>
    <col min="14605" max="14605" width="9.5703125" customWidth="1"/>
    <col min="14606" max="14606" width="8.7109375" customWidth="1"/>
    <col min="14607" max="14607" width="11" bestFit="1" customWidth="1"/>
    <col min="14608" max="14608" width="5.85546875" customWidth="1"/>
    <col min="14609" max="14609" width="11.5703125" customWidth="1"/>
    <col min="14610" max="14610" width="9.28515625" customWidth="1"/>
    <col min="14852" max="14852" width="3.7109375" bestFit="1" customWidth="1"/>
    <col min="14853" max="14853" width="32.28515625" customWidth="1"/>
    <col min="14854" max="14854" width="15.140625" bestFit="1" customWidth="1"/>
    <col min="14855" max="14855" width="7.7109375" customWidth="1"/>
    <col min="14856" max="14856" width="6.7109375" customWidth="1"/>
    <col min="14857" max="14857" width="7.42578125" customWidth="1"/>
    <col min="14858" max="14858" width="7.28515625" customWidth="1"/>
    <col min="14859" max="14859" width="7.5703125" bestFit="1" customWidth="1"/>
    <col min="14860" max="14860" width="9.28515625" customWidth="1"/>
    <col min="14861" max="14861" width="9.5703125" customWidth="1"/>
    <col min="14862" max="14862" width="8.7109375" customWidth="1"/>
    <col min="14863" max="14863" width="11" bestFit="1" customWidth="1"/>
    <col min="14864" max="14864" width="5.85546875" customWidth="1"/>
    <col min="14865" max="14865" width="11.5703125" customWidth="1"/>
    <col min="14866" max="14866" width="9.28515625" customWidth="1"/>
    <col min="15108" max="15108" width="3.7109375" bestFit="1" customWidth="1"/>
    <col min="15109" max="15109" width="32.28515625" customWidth="1"/>
    <col min="15110" max="15110" width="15.140625" bestFit="1" customWidth="1"/>
    <col min="15111" max="15111" width="7.7109375" customWidth="1"/>
    <col min="15112" max="15112" width="6.7109375" customWidth="1"/>
    <col min="15113" max="15113" width="7.42578125" customWidth="1"/>
    <col min="15114" max="15114" width="7.28515625" customWidth="1"/>
    <col min="15115" max="15115" width="7.5703125" bestFit="1" customWidth="1"/>
    <col min="15116" max="15116" width="9.28515625" customWidth="1"/>
    <col min="15117" max="15117" width="9.5703125" customWidth="1"/>
    <col min="15118" max="15118" width="8.7109375" customWidth="1"/>
    <col min="15119" max="15119" width="11" bestFit="1" customWidth="1"/>
    <col min="15120" max="15120" width="5.85546875" customWidth="1"/>
    <col min="15121" max="15121" width="11.5703125" customWidth="1"/>
    <col min="15122" max="15122" width="9.28515625" customWidth="1"/>
    <col min="15364" max="15364" width="3.7109375" bestFit="1" customWidth="1"/>
    <col min="15365" max="15365" width="32.28515625" customWidth="1"/>
    <col min="15366" max="15366" width="15.140625" bestFit="1" customWidth="1"/>
    <col min="15367" max="15367" width="7.7109375" customWidth="1"/>
    <col min="15368" max="15368" width="6.7109375" customWidth="1"/>
    <col min="15369" max="15369" width="7.42578125" customWidth="1"/>
    <col min="15370" max="15370" width="7.28515625" customWidth="1"/>
    <col min="15371" max="15371" width="7.5703125" bestFit="1" customWidth="1"/>
    <col min="15372" max="15372" width="9.28515625" customWidth="1"/>
    <col min="15373" max="15373" width="9.5703125" customWidth="1"/>
    <col min="15374" max="15374" width="8.7109375" customWidth="1"/>
    <col min="15375" max="15375" width="11" bestFit="1" customWidth="1"/>
    <col min="15376" max="15376" width="5.85546875" customWidth="1"/>
    <col min="15377" max="15377" width="11.5703125" customWidth="1"/>
    <col min="15378" max="15378" width="9.28515625" customWidth="1"/>
    <col min="15620" max="15620" width="3.7109375" bestFit="1" customWidth="1"/>
    <col min="15621" max="15621" width="32.28515625" customWidth="1"/>
    <col min="15622" max="15622" width="15.140625" bestFit="1" customWidth="1"/>
    <col min="15623" max="15623" width="7.7109375" customWidth="1"/>
    <col min="15624" max="15624" width="6.7109375" customWidth="1"/>
    <col min="15625" max="15625" width="7.42578125" customWidth="1"/>
    <col min="15626" max="15626" width="7.28515625" customWidth="1"/>
    <col min="15627" max="15627" width="7.5703125" bestFit="1" customWidth="1"/>
    <col min="15628" max="15628" width="9.28515625" customWidth="1"/>
    <col min="15629" max="15629" width="9.5703125" customWidth="1"/>
    <col min="15630" max="15630" width="8.7109375" customWidth="1"/>
    <col min="15631" max="15631" width="11" bestFit="1" customWidth="1"/>
    <col min="15632" max="15632" width="5.85546875" customWidth="1"/>
    <col min="15633" max="15633" width="11.5703125" customWidth="1"/>
    <col min="15634" max="15634" width="9.28515625" customWidth="1"/>
    <col min="15876" max="15876" width="3.7109375" bestFit="1" customWidth="1"/>
    <col min="15877" max="15877" width="32.28515625" customWidth="1"/>
    <col min="15878" max="15878" width="15.140625" bestFit="1" customWidth="1"/>
    <col min="15879" max="15879" width="7.7109375" customWidth="1"/>
    <col min="15880" max="15880" width="6.7109375" customWidth="1"/>
    <col min="15881" max="15881" width="7.42578125" customWidth="1"/>
    <col min="15882" max="15882" width="7.28515625" customWidth="1"/>
    <col min="15883" max="15883" width="7.5703125" bestFit="1" customWidth="1"/>
    <col min="15884" max="15884" width="9.28515625" customWidth="1"/>
    <col min="15885" max="15885" width="9.5703125" customWidth="1"/>
    <col min="15886" max="15886" width="8.7109375" customWidth="1"/>
    <col min="15887" max="15887" width="11" bestFit="1" customWidth="1"/>
    <col min="15888" max="15888" width="5.85546875" customWidth="1"/>
    <col min="15889" max="15889" width="11.5703125" customWidth="1"/>
    <col min="15890" max="15890" width="9.28515625" customWidth="1"/>
    <col min="16132" max="16132" width="3.7109375" bestFit="1" customWidth="1"/>
    <col min="16133" max="16133" width="32.28515625" customWidth="1"/>
    <col min="16134" max="16134" width="15.140625" bestFit="1" customWidth="1"/>
    <col min="16135" max="16135" width="7.7109375" customWidth="1"/>
    <col min="16136" max="16136" width="6.7109375" customWidth="1"/>
    <col min="16137" max="16137" width="7.42578125" customWidth="1"/>
    <col min="16138" max="16138" width="7.28515625" customWidth="1"/>
    <col min="16139" max="16139" width="7.5703125" bestFit="1" customWidth="1"/>
    <col min="16140" max="16140" width="9.28515625" customWidth="1"/>
    <col min="16141" max="16141" width="9.5703125" customWidth="1"/>
    <col min="16142" max="16142" width="8.7109375" customWidth="1"/>
    <col min="16143" max="16143" width="11" bestFit="1" customWidth="1"/>
    <col min="16144" max="16144" width="5.85546875" customWidth="1"/>
    <col min="16145" max="16145" width="11.5703125" customWidth="1"/>
    <col min="16146" max="16146" width="9.28515625" customWidth="1"/>
  </cols>
  <sheetData>
    <row r="1" spans="1:254">
      <c r="B1" s="3"/>
      <c r="C1" s="3"/>
    </row>
    <row r="2" spans="1:254" ht="18">
      <c r="D2" s="122" t="s">
        <v>375</v>
      </c>
      <c r="E2" s="122"/>
      <c r="F2" s="122"/>
      <c r="G2" s="122"/>
    </row>
    <row r="3" spans="1:254" ht="15.75">
      <c r="D3" s="6" t="s">
        <v>0</v>
      </c>
      <c r="E3" s="6"/>
      <c r="F3" s="6"/>
      <c r="G3" s="6"/>
      <c r="H3" s="6"/>
    </row>
    <row r="4" spans="1:254" ht="15.75">
      <c r="D4" s="6" t="s">
        <v>1</v>
      </c>
      <c r="E4" s="6"/>
      <c r="F4" s="6"/>
      <c r="G4" s="6"/>
      <c r="H4" s="6"/>
    </row>
    <row r="5" spans="1:254" ht="15.75">
      <c r="D5" s="6" t="s">
        <v>137</v>
      </c>
      <c r="E5" s="6"/>
      <c r="F5" s="6"/>
      <c r="G5" s="6"/>
      <c r="H5" s="6"/>
    </row>
    <row r="6" spans="1:254" ht="15.75">
      <c r="D6" s="6" t="s">
        <v>2</v>
      </c>
      <c r="E6" s="6"/>
      <c r="F6" s="6"/>
      <c r="G6" s="6"/>
      <c r="H6" s="6"/>
    </row>
    <row r="7" spans="1:254" ht="15.75">
      <c r="D7" s="6"/>
      <c r="E7" s="6"/>
      <c r="F7" s="6"/>
      <c r="G7" s="6"/>
      <c r="H7" s="6"/>
    </row>
    <row r="8" spans="1:254" ht="15.75">
      <c r="D8" s="6" t="s">
        <v>216</v>
      </c>
      <c r="E8" s="6"/>
      <c r="F8" s="6"/>
      <c r="G8" s="6"/>
      <c r="H8" s="6"/>
    </row>
    <row r="9" spans="1:254" ht="15.75">
      <c r="D9" s="209">
        <v>2015</v>
      </c>
      <c r="E9" s="210"/>
    </row>
    <row r="10" spans="1:254" ht="16.5" thickBot="1">
      <c r="D10" s="48"/>
    </row>
    <row r="11" spans="1:254" s="51" customFormat="1" ht="90.75" thickBot="1">
      <c r="A11" s="7" t="s">
        <v>4</v>
      </c>
      <c r="B11" s="8" t="s">
        <v>5</v>
      </c>
      <c r="C11" s="8" t="s">
        <v>6</v>
      </c>
      <c r="D11" s="8" t="s">
        <v>178</v>
      </c>
      <c r="E11" s="8" t="s">
        <v>179</v>
      </c>
      <c r="F11" s="8" t="s">
        <v>180</v>
      </c>
      <c r="G11" s="8" t="s">
        <v>181</v>
      </c>
      <c r="H11" s="8" t="s">
        <v>182</v>
      </c>
      <c r="I11" s="49" t="s">
        <v>7</v>
      </c>
      <c r="J11" s="160" t="s">
        <v>183</v>
      </c>
      <c r="K11" s="160" t="s">
        <v>174</v>
      </c>
      <c r="L11" s="160" t="s">
        <v>175</v>
      </c>
      <c r="M11" s="32" t="s">
        <v>171</v>
      </c>
      <c r="N11" s="166" t="s">
        <v>184</v>
      </c>
      <c r="O11" s="8" t="s">
        <v>172</v>
      </c>
      <c r="P11" s="160" t="s">
        <v>173</v>
      </c>
      <c r="Q11" s="50" t="s">
        <v>8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254" s="12" customFormat="1">
      <c r="A12" s="11"/>
      <c r="B12" s="11"/>
      <c r="D12" s="13"/>
      <c r="E12" s="13"/>
      <c r="F12" s="13"/>
      <c r="G12" s="13"/>
      <c r="H12" s="13"/>
      <c r="I12" s="13">
        <v>8.3400000000000002E-2</v>
      </c>
      <c r="J12" s="13">
        <v>0.2</v>
      </c>
      <c r="K12" s="13"/>
      <c r="L12" s="13"/>
      <c r="M12" s="13"/>
      <c r="N12" s="13"/>
      <c r="O12" s="13"/>
      <c r="P12" s="13"/>
      <c r="Q12" s="5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254" s="56" customFormat="1">
      <c r="A13" s="53"/>
      <c r="B13" s="53"/>
      <c r="C13" s="87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</row>
    <row r="14" spans="1:254" s="171" customFormat="1">
      <c r="A14" s="79">
        <v>1</v>
      </c>
      <c r="B14" s="154" t="s">
        <v>55</v>
      </c>
      <c r="C14" s="154" t="s">
        <v>56</v>
      </c>
      <c r="D14" s="155"/>
      <c r="E14" s="155"/>
      <c r="F14" s="155">
        <v>4</v>
      </c>
      <c r="G14" s="155"/>
      <c r="H14" s="155"/>
      <c r="I14" s="155">
        <v>1.5846</v>
      </c>
      <c r="J14" s="155">
        <v>16.399999999999999</v>
      </c>
      <c r="K14" s="155"/>
      <c r="L14" s="155"/>
      <c r="M14" s="155"/>
      <c r="N14" s="155">
        <v>1.17</v>
      </c>
      <c r="O14" s="155"/>
      <c r="P14" s="155"/>
      <c r="Q14" s="190">
        <f>SUM(D14:P14)</f>
        <v>23.154600000000002</v>
      </c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1"/>
      <c r="IF14" s="191"/>
      <c r="IG14" s="191"/>
      <c r="IH14" s="191"/>
      <c r="II14" s="191"/>
      <c r="IJ14" s="191"/>
      <c r="IK14" s="191"/>
      <c r="IL14" s="191"/>
      <c r="IM14" s="191"/>
      <c r="IN14" s="191"/>
      <c r="IO14" s="191"/>
      <c r="IP14" s="191"/>
      <c r="IQ14" s="191"/>
      <c r="IR14" s="191"/>
      <c r="IS14" s="191"/>
      <c r="IT14" s="191"/>
    </row>
    <row r="15" spans="1:254" s="171" customFormat="1">
      <c r="A15" s="79">
        <v>2</v>
      </c>
      <c r="B15" s="154" t="s">
        <v>63</v>
      </c>
      <c r="C15" s="154" t="s">
        <v>11</v>
      </c>
      <c r="D15" s="155"/>
      <c r="E15" s="155"/>
      <c r="F15" s="155">
        <v>4</v>
      </c>
      <c r="G15" s="155"/>
      <c r="H15" s="155"/>
      <c r="I15" s="155">
        <v>1.5846</v>
      </c>
      <c r="J15" s="155">
        <v>13</v>
      </c>
      <c r="K15" s="155"/>
      <c r="L15" s="155"/>
      <c r="M15" s="155"/>
      <c r="N15" s="155">
        <v>0.91</v>
      </c>
      <c r="O15" s="155"/>
      <c r="P15" s="155"/>
      <c r="Q15" s="190">
        <f>SUM(D15:P15)</f>
        <v>19.494600000000002</v>
      </c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  <c r="HG15" s="191"/>
      <c r="HH15" s="191"/>
      <c r="HI15" s="191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1"/>
      <c r="IF15" s="191"/>
      <c r="IG15" s="191"/>
      <c r="IH15" s="191"/>
      <c r="II15" s="191"/>
      <c r="IJ15" s="191"/>
      <c r="IK15" s="191"/>
      <c r="IL15" s="191"/>
      <c r="IM15" s="191"/>
      <c r="IN15" s="191"/>
      <c r="IO15" s="191"/>
      <c r="IP15" s="191"/>
      <c r="IQ15" s="191"/>
      <c r="IR15" s="191"/>
      <c r="IS15" s="191"/>
      <c r="IT15" s="191"/>
    </row>
    <row r="16" spans="1:254" s="152" customFormat="1">
      <c r="A16" s="80">
        <v>3</v>
      </c>
      <c r="B16" s="178" t="s">
        <v>61</v>
      </c>
      <c r="C16" s="178" t="s">
        <v>23</v>
      </c>
      <c r="D16" s="85"/>
      <c r="E16" s="85"/>
      <c r="F16" s="155">
        <v>4</v>
      </c>
      <c r="G16" s="85"/>
      <c r="H16" s="85"/>
      <c r="I16" s="85">
        <v>2.5853999999999999</v>
      </c>
      <c r="J16" s="85">
        <v>9</v>
      </c>
      <c r="K16" s="85"/>
      <c r="L16" s="85"/>
      <c r="M16" s="85"/>
      <c r="N16" s="85">
        <v>1.58</v>
      </c>
      <c r="O16" s="85"/>
      <c r="P16" s="155"/>
      <c r="Q16" s="190">
        <f>SUM(D16:P16)</f>
        <v>17.165399999999998</v>
      </c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82"/>
      <c r="CD16" s="182"/>
      <c r="CE16" s="182"/>
      <c r="CF16" s="182"/>
      <c r="CG16" s="182"/>
      <c r="CH16" s="182"/>
      <c r="CI16" s="182"/>
      <c r="CJ16" s="182"/>
      <c r="CK16" s="182"/>
      <c r="CL16" s="182"/>
      <c r="CM16" s="182"/>
      <c r="CN16" s="182"/>
      <c r="CO16" s="182"/>
      <c r="CP16" s="182"/>
      <c r="CQ16" s="182"/>
      <c r="CR16" s="182"/>
      <c r="CS16" s="182"/>
      <c r="CT16" s="182"/>
      <c r="CU16" s="182"/>
      <c r="CV16" s="182"/>
      <c r="CW16" s="182"/>
      <c r="CX16" s="182"/>
      <c r="CY16" s="182"/>
      <c r="CZ16" s="182"/>
      <c r="DA16" s="182"/>
      <c r="DB16" s="182"/>
      <c r="DC16" s="182"/>
      <c r="DD16" s="182"/>
      <c r="DE16" s="182"/>
      <c r="DF16" s="182"/>
      <c r="DG16" s="182"/>
      <c r="DH16" s="182"/>
      <c r="DI16" s="182"/>
      <c r="DJ16" s="182"/>
      <c r="DK16" s="182"/>
      <c r="DL16" s="182"/>
      <c r="DM16" s="182"/>
      <c r="DN16" s="182"/>
      <c r="DO16" s="182"/>
      <c r="DP16" s="182"/>
      <c r="DQ16" s="182"/>
      <c r="DR16" s="182"/>
      <c r="DS16" s="182"/>
      <c r="DT16" s="182"/>
      <c r="DU16" s="182"/>
      <c r="DV16" s="182"/>
      <c r="DW16" s="182"/>
      <c r="DX16" s="182"/>
      <c r="DY16" s="182"/>
      <c r="DZ16" s="182"/>
      <c r="EA16" s="182"/>
      <c r="EB16" s="182"/>
      <c r="EC16" s="182"/>
      <c r="ED16" s="182"/>
      <c r="EE16" s="182"/>
      <c r="EF16" s="182"/>
      <c r="EG16" s="182"/>
      <c r="EH16" s="182"/>
      <c r="EI16" s="182"/>
      <c r="EJ16" s="182"/>
      <c r="EK16" s="182"/>
      <c r="EL16" s="182"/>
      <c r="EM16" s="182"/>
      <c r="EN16" s="182"/>
      <c r="EO16" s="182"/>
      <c r="EP16" s="182"/>
      <c r="EQ16" s="182"/>
      <c r="ER16" s="182"/>
      <c r="ES16" s="182"/>
      <c r="ET16" s="182"/>
      <c r="EU16" s="182"/>
      <c r="EV16" s="182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  <c r="FW16" s="182"/>
      <c r="FX16" s="182"/>
      <c r="FY16" s="182"/>
      <c r="FZ16" s="182"/>
      <c r="GA16" s="182"/>
      <c r="GB16" s="182"/>
      <c r="GC16" s="182"/>
      <c r="GD16" s="182"/>
      <c r="GE16" s="182"/>
      <c r="GF16" s="182"/>
      <c r="GG16" s="182"/>
      <c r="GH16" s="182"/>
      <c r="GI16" s="182"/>
      <c r="GJ16" s="182"/>
      <c r="GK16" s="182"/>
      <c r="GL16" s="182"/>
      <c r="GM16" s="182"/>
      <c r="GN16" s="182"/>
      <c r="GO16" s="182"/>
      <c r="GP16" s="182"/>
      <c r="GQ16" s="182"/>
      <c r="GR16" s="182"/>
      <c r="GS16" s="182"/>
      <c r="GT16" s="182"/>
      <c r="GU16" s="182"/>
      <c r="GV16" s="182"/>
      <c r="GW16" s="182"/>
      <c r="GX16" s="182"/>
      <c r="GY16" s="182"/>
      <c r="GZ16" s="182"/>
      <c r="HA16" s="182"/>
      <c r="HB16" s="182"/>
      <c r="HC16" s="182"/>
      <c r="HD16" s="182"/>
      <c r="HE16" s="182"/>
      <c r="HF16" s="182"/>
      <c r="HG16" s="182"/>
      <c r="HH16" s="182"/>
      <c r="HI16" s="182"/>
      <c r="HJ16" s="182"/>
      <c r="HK16" s="182"/>
      <c r="HL16" s="182"/>
      <c r="HM16" s="182"/>
      <c r="HN16" s="182"/>
      <c r="HO16" s="182"/>
      <c r="HP16" s="182"/>
      <c r="HQ16" s="182"/>
      <c r="HR16" s="182"/>
      <c r="HS16" s="182"/>
      <c r="HT16" s="182"/>
      <c r="HU16" s="182"/>
      <c r="HV16" s="182"/>
      <c r="HW16" s="182"/>
      <c r="HX16" s="182"/>
      <c r="HY16" s="182"/>
      <c r="HZ16" s="182"/>
      <c r="IA16" s="182"/>
      <c r="IB16" s="182"/>
      <c r="IC16" s="182"/>
      <c r="ID16" s="182"/>
      <c r="IE16" s="182"/>
      <c r="IF16" s="182"/>
      <c r="IG16" s="182"/>
      <c r="IH16" s="182"/>
      <c r="II16" s="182"/>
      <c r="IJ16" s="182"/>
      <c r="IK16" s="182"/>
      <c r="IL16" s="182"/>
      <c r="IM16" s="182"/>
      <c r="IN16" s="182"/>
      <c r="IO16" s="182"/>
      <c r="IP16" s="182"/>
      <c r="IQ16" s="182"/>
      <c r="IR16" s="182"/>
      <c r="IS16" s="182"/>
      <c r="IT16" s="182"/>
    </row>
    <row r="17" spans="1:254" s="152" customFormat="1">
      <c r="A17" s="79">
        <v>4</v>
      </c>
      <c r="B17" s="178" t="s">
        <v>52</v>
      </c>
      <c r="C17" s="178" t="s">
        <v>53</v>
      </c>
      <c r="D17" s="85"/>
      <c r="E17" s="85"/>
      <c r="F17" s="85">
        <v>4</v>
      </c>
      <c r="G17" s="85"/>
      <c r="H17" s="85"/>
      <c r="I17" s="85"/>
      <c r="J17" s="85">
        <v>3.2</v>
      </c>
      <c r="K17" s="85">
        <v>3</v>
      </c>
      <c r="L17" s="85"/>
      <c r="M17" s="85"/>
      <c r="N17" s="85">
        <v>2.31</v>
      </c>
      <c r="O17" s="85"/>
      <c r="P17" s="85"/>
      <c r="Q17" s="190">
        <f>SUM(D17:P17)</f>
        <v>12.51</v>
      </c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2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2"/>
      <c r="DH17" s="182"/>
      <c r="DI17" s="182"/>
      <c r="DJ17" s="182"/>
      <c r="DK17" s="182"/>
      <c r="DL17" s="182"/>
      <c r="DM17" s="182"/>
      <c r="DN17" s="182"/>
      <c r="DO17" s="182"/>
      <c r="DP17" s="182"/>
      <c r="DQ17" s="182"/>
      <c r="DR17" s="182"/>
      <c r="DS17" s="182"/>
      <c r="DT17" s="182"/>
      <c r="DU17" s="182"/>
      <c r="DV17" s="182"/>
      <c r="DW17" s="182"/>
      <c r="DX17" s="182"/>
      <c r="DY17" s="182"/>
      <c r="DZ17" s="182"/>
      <c r="EA17" s="182"/>
      <c r="EB17" s="182"/>
      <c r="EC17" s="182"/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  <c r="FW17" s="182"/>
      <c r="FX17" s="182"/>
      <c r="FY17" s="182"/>
      <c r="FZ17" s="182"/>
      <c r="GA17" s="182"/>
      <c r="GB17" s="182"/>
      <c r="GC17" s="182"/>
      <c r="GD17" s="182"/>
      <c r="GE17" s="182"/>
      <c r="GF17" s="182"/>
      <c r="GG17" s="182"/>
      <c r="GH17" s="182"/>
      <c r="GI17" s="182"/>
      <c r="GJ17" s="182"/>
      <c r="GK17" s="182"/>
      <c r="GL17" s="182"/>
      <c r="GM17" s="182"/>
      <c r="GN17" s="182"/>
      <c r="GO17" s="182"/>
      <c r="GP17" s="182"/>
      <c r="GQ17" s="182"/>
      <c r="GR17" s="182"/>
      <c r="GS17" s="182"/>
      <c r="GT17" s="182"/>
      <c r="GU17" s="182"/>
      <c r="GV17" s="182"/>
      <c r="GW17" s="182"/>
      <c r="GX17" s="182"/>
      <c r="GY17" s="182"/>
      <c r="GZ17" s="182"/>
      <c r="HA17" s="182"/>
      <c r="HB17" s="182"/>
      <c r="HC17" s="182"/>
      <c r="HD17" s="182"/>
      <c r="HE17" s="182"/>
      <c r="HF17" s="182"/>
      <c r="HG17" s="182"/>
      <c r="HH17" s="182"/>
      <c r="HI17" s="182"/>
      <c r="HJ17" s="182"/>
      <c r="HK17" s="182"/>
      <c r="HL17" s="182"/>
      <c r="HM17" s="182"/>
      <c r="HN17" s="182"/>
      <c r="HO17" s="182"/>
      <c r="HP17" s="182"/>
      <c r="HQ17" s="182"/>
      <c r="HR17" s="182"/>
      <c r="HS17" s="182"/>
      <c r="HT17" s="182"/>
      <c r="HU17" s="182"/>
      <c r="HV17" s="182"/>
      <c r="HW17" s="182"/>
      <c r="HX17" s="182"/>
      <c r="HY17" s="182"/>
      <c r="HZ17" s="182"/>
      <c r="IA17" s="182"/>
      <c r="IB17" s="182"/>
      <c r="IC17" s="182"/>
      <c r="ID17" s="182"/>
      <c r="IE17" s="182"/>
      <c r="IF17" s="182"/>
      <c r="IG17" s="182"/>
      <c r="IH17" s="182"/>
      <c r="II17" s="182"/>
      <c r="IJ17" s="182"/>
      <c r="IK17" s="182"/>
      <c r="IL17" s="182"/>
      <c r="IM17" s="182"/>
      <c r="IN17" s="182"/>
      <c r="IO17" s="182"/>
      <c r="IP17" s="182"/>
      <c r="IQ17" s="182"/>
      <c r="IR17" s="182"/>
      <c r="IS17" s="182"/>
      <c r="IT17" s="182"/>
    </row>
    <row r="18" spans="1:254" s="152" customFormat="1">
      <c r="A18" s="79">
        <v>5</v>
      </c>
      <c r="B18" s="178" t="s">
        <v>144</v>
      </c>
      <c r="C18" s="178" t="s">
        <v>23</v>
      </c>
      <c r="D18" s="85"/>
      <c r="E18" s="85"/>
      <c r="F18" s="85">
        <v>4</v>
      </c>
      <c r="G18" s="85"/>
      <c r="H18" s="85">
        <v>0.5</v>
      </c>
      <c r="I18" s="85">
        <v>0.42366999999999999</v>
      </c>
      <c r="J18" s="85">
        <v>3.2</v>
      </c>
      <c r="K18" s="85">
        <v>3</v>
      </c>
      <c r="L18" s="85"/>
      <c r="M18" s="85"/>
      <c r="N18" s="85">
        <v>1.18</v>
      </c>
      <c r="O18" s="85"/>
      <c r="P18" s="85"/>
      <c r="Q18" s="190">
        <f>SUM(D18:P18)</f>
        <v>12.30367</v>
      </c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2"/>
      <c r="CV18" s="182"/>
      <c r="CW18" s="182"/>
      <c r="CX18" s="182"/>
      <c r="CY18" s="182"/>
      <c r="CZ18" s="182"/>
      <c r="DA18" s="182"/>
      <c r="DB18" s="182"/>
      <c r="DC18" s="182"/>
      <c r="DD18" s="182"/>
      <c r="DE18" s="182"/>
      <c r="DF18" s="182"/>
      <c r="DG18" s="182"/>
      <c r="DH18" s="182"/>
      <c r="DI18" s="182"/>
      <c r="DJ18" s="182"/>
      <c r="DK18" s="182"/>
      <c r="DL18" s="182"/>
      <c r="DM18" s="182"/>
      <c r="DN18" s="182"/>
      <c r="DO18" s="182"/>
      <c r="DP18" s="182"/>
      <c r="DQ18" s="182"/>
      <c r="DR18" s="182"/>
      <c r="DS18" s="182"/>
      <c r="DT18" s="182"/>
      <c r="DU18" s="182"/>
      <c r="DV18" s="182"/>
      <c r="DW18" s="182"/>
      <c r="DX18" s="182"/>
      <c r="DY18" s="182"/>
      <c r="DZ18" s="182"/>
      <c r="EA18" s="182"/>
      <c r="EB18" s="182"/>
      <c r="EC18" s="182"/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  <c r="FW18" s="182"/>
      <c r="FX18" s="182"/>
      <c r="FY18" s="182"/>
      <c r="FZ18" s="182"/>
      <c r="GA18" s="182"/>
      <c r="GB18" s="182"/>
      <c r="GC18" s="182"/>
      <c r="GD18" s="182"/>
      <c r="GE18" s="182"/>
      <c r="GF18" s="182"/>
      <c r="GG18" s="182"/>
      <c r="GH18" s="182"/>
      <c r="GI18" s="182"/>
      <c r="GJ18" s="182"/>
      <c r="GK18" s="182"/>
      <c r="GL18" s="182"/>
      <c r="GM18" s="182"/>
      <c r="GN18" s="182"/>
      <c r="GO18" s="182"/>
      <c r="GP18" s="182"/>
      <c r="GQ18" s="182"/>
      <c r="GR18" s="182"/>
      <c r="GS18" s="182"/>
      <c r="GT18" s="182"/>
      <c r="GU18" s="182"/>
      <c r="GV18" s="182"/>
      <c r="GW18" s="182"/>
      <c r="GX18" s="182"/>
      <c r="GY18" s="182"/>
      <c r="GZ18" s="182"/>
      <c r="HA18" s="182"/>
      <c r="HB18" s="182"/>
      <c r="HC18" s="182"/>
      <c r="HD18" s="182"/>
      <c r="HE18" s="182"/>
      <c r="HF18" s="182"/>
      <c r="HG18" s="182"/>
      <c r="HH18" s="182"/>
      <c r="HI18" s="182"/>
      <c r="HJ18" s="182"/>
      <c r="HK18" s="182"/>
      <c r="HL18" s="182"/>
      <c r="HM18" s="182"/>
      <c r="HN18" s="182"/>
      <c r="HO18" s="182"/>
      <c r="HP18" s="182"/>
      <c r="HQ18" s="182"/>
      <c r="HR18" s="182"/>
      <c r="HS18" s="182"/>
      <c r="HT18" s="182"/>
      <c r="HU18" s="182"/>
      <c r="HV18" s="182"/>
      <c r="HW18" s="182"/>
      <c r="HX18" s="182"/>
      <c r="HY18" s="182"/>
      <c r="HZ18" s="182"/>
      <c r="IA18" s="182"/>
      <c r="IB18" s="182"/>
      <c r="IC18" s="182"/>
      <c r="ID18" s="182"/>
      <c r="IE18" s="182"/>
      <c r="IF18" s="182"/>
      <c r="IG18" s="182"/>
      <c r="IH18" s="182"/>
      <c r="II18" s="182"/>
      <c r="IJ18" s="182"/>
      <c r="IK18" s="182"/>
      <c r="IL18" s="182"/>
      <c r="IM18" s="182"/>
      <c r="IN18" s="182"/>
      <c r="IO18" s="182"/>
      <c r="IP18" s="182"/>
      <c r="IQ18" s="182"/>
      <c r="IR18" s="182"/>
      <c r="IS18" s="182"/>
      <c r="IT18" s="182"/>
    </row>
    <row r="19" spans="1:254" s="152" customFormat="1">
      <c r="A19" s="80">
        <v>6</v>
      </c>
      <c r="B19" s="192" t="s">
        <v>57</v>
      </c>
      <c r="C19" s="178" t="s">
        <v>9</v>
      </c>
      <c r="D19" s="85"/>
      <c r="E19" s="85"/>
      <c r="F19" s="85">
        <v>4</v>
      </c>
      <c r="G19" s="85"/>
      <c r="H19" s="85"/>
      <c r="I19" s="85">
        <v>0.460368</v>
      </c>
      <c r="J19" s="85">
        <v>5</v>
      </c>
      <c r="K19" s="85"/>
      <c r="L19" s="85"/>
      <c r="M19" s="85"/>
      <c r="N19" s="85">
        <v>1.1399999999999999</v>
      </c>
      <c r="O19" s="85"/>
      <c r="P19" s="85"/>
      <c r="Q19" s="190">
        <v>10.6</v>
      </c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2"/>
      <c r="CR19" s="182"/>
      <c r="CS19" s="182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2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182"/>
      <c r="DZ19" s="182"/>
      <c r="EA19" s="182"/>
      <c r="EB19" s="182"/>
      <c r="EC19" s="182"/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2"/>
      <c r="GH19" s="182"/>
      <c r="GI19" s="182"/>
      <c r="GJ19" s="182"/>
      <c r="GK19" s="182"/>
      <c r="GL19" s="182"/>
      <c r="GM19" s="182"/>
      <c r="GN19" s="182"/>
      <c r="GO19" s="182"/>
      <c r="GP19" s="182"/>
      <c r="GQ19" s="182"/>
      <c r="GR19" s="182"/>
      <c r="GS19" s="182"/>
      <c r="GT19" s="182"/>
      <c r="GU19" s="182"/>
      <c r="GV19" s="182"/>
      <c r="GW19" s="182"/>
      <c r="GX19" s="182"/>
      <c r="GY19" s="182"/>
      <c r="GZ19" s="182"/>
      <c r="HA19" s="182"/>
      <c r="HB19" s="182"/>
      <c r="HC19" s="182"/>
      <c r="HD19" s="182"/>
      <c r="HE19" s="182"/>
      <c r="HF19" s="182"/>
      <c r="HG19" s="182"/>
      <c r="HH19" s="182"/>
      <c r="HI19" s="182"/>
      <c r="HJ19" s="182"/>
      <c r="HK19" s="182"/>
      <c r="HL19" s="182"/>
      <c r="HM19" s="182"/>
      <c r="HN19" s="182"/>
      <c r="HO19" s="182"/>
      <c r="HP19" s="182"/>
      <c r="HQ19" s="182"/>
      <c r="HR19" s="182"/>
      <c r="HS19" s="182"/>
      <c r="HT19" s="182"/>
      <c r="HU19" s="182"/>
      <c r="HV19" s="182"/>
      <c r="HW19" s="182"/>
      <c r="HX19" s="182"/>
      <c r="HY19" s="182"/>
      <c r="HZ19" s="182"/>
      <c r="IA19" s="182"/>
      <c r="IB19" s="182"/>
      <c r="IC19" s="182"/>
      <c r="ID19" s="182"/>
      <c r="IE19" s="182"/>
      <c r="IF19" s="182"/>
      <c r="IG19" s="182"/>
      <c r="IH19" s="182"/>
      <c r="II19" s="182"/>
      <c r="IJ19" s="182"/>
      <c r="IK19" s="182"/>
      <c r="IL19" s="182"/>
      <c r="IM19" s="182"/>
      <c r="IN19" s="182"/>
      <c r="IO19" s="182"/>
      <c r="IP19" s="182"/>
      <c r="IQ19" s="182"/>
      <c r="IR19" s="182"/>
      <c r="IS19" s="182"/>
      <c r="IT19" s="182"/>
    </row>
    <row r="20" spans="1:254" s="152" customFormat="1">
      <c r="A20" s="80">
        <v>7</v>
      </c>
      <c r="B20" s="154" t="s">
        <v>67</v>
      </c>
      <c r="C20" s="154" t="s">
        <v>17</v>
      </c>
      <c r="D20" s="155"/>
      <c r="E20" s="155"/>
      <c r="F20" s="155">
        <v>4</v>
      </c>
      <c r="G20" s="155"/>
      <c r="H20" s="155"/>
      <c r="I20" s="155"/>
      <c r="J20" s="155">
        <v>2.4</v>
      </c>
      <c r="K20" s="155"/>
      <c r="L20" s="155"/>
      <c r="M20" s="155"/>
      <c r="N20" s="155">
        <v>1.24</v>
      </c>
      <c r="O20" s="155"/>
      <c r="P20" s="155"/>
      <c r="Q20" s="190">
        <f>SUM(D20:P20)</f>
        <v>7.6400000000000006</v>
      </c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2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2"/>
      <c r="CR20" s="182"/>
      <c r="CS20" s="182"/>
      <c r="CT20" s="182"/>
      <c r="CU20" s="182"/>
      <c r="CV20" s="182"/>
      <c r="CW20" s="182"/>
      <c r="CX20" s="182"/>
      <c r="CY20" s="182"/>
      <c r="CZ20" s="182"/>
      <c r="DA20" s="182"/>
      <c r="DB20" s="182"/>
      <c r="DC20" s="182"/>
      <c r="DD20" s="182"/>
      <c r="DE20" s="182"/>
      <c r="DF20" s="182"/>
      <c r="DG20" s="182"/>
      <c r="DH20" s="182"/>
      <c r="DI20" s="182"/>
      <c r="DJ20" s="182"/>
      <c r="DK20" s="182"/>
      <c r="DL20" s="182"/>
      <c r="DM20" s="182"/>
      <c r="DN20" s="182"/>
      <c r="DO20" s="182"/>
      <c r="DP20" s="182"/>
      <c r="DQ20" s="182"/>
      <c r="DR20" s="182"/>
      <c r="DS20" s="182"/>
      <c r="DT20" s="182"/>
      <c r="DU20" s="182"/>
      <c r="DV20" s="182"/>
      <c r="DW20" s="182"/>
      <c r="DX20" s="182"/>
      <c r="DY20" s="182"/>
      <c r="DZ20" s="182"/>
      <c r="EA20" s="182"/>
      <c r="EB20" s="182"/>
      <c r="EC20" s="182"/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  <c r="FW20" s="182"/>
      <c r="FX20" s="182"/>
      <c r="FY20" s="182"/>
      <c r="FZ20" s="182"/>
      <c r="GA20" s="182"/>
      <c r="GB20" s="182"/>
      <c r="GC20" s="182"/>
      <c r="GD20" s="182"/>
      <c r="GE20" s="182"/>
      <c r="GF20" s="182"/>
      <c r="GG20" s="182"/>
      <c r="GH20" s="182"/>
      <c r="GI20" s="182"/>
      <c r="GJ20" s="182"/>
      <c r="GK20" s="182"/>
      <c r="GL20" s="182"/>
      <c r="GM20" s="182"/>
      <c r="GN20" s="182"/>
      <c r="GO20" s="182"/>
      <c r="GP20" s="182"/>
      <c r="GQ20" s="182"/>
      <c r="GR20" s="182"/>
      <c r="GS20" s="182"/>
      <c r="GT20" s="182"/>
      <c r="GU20" s="182"/>
      <c r="GV20" s="182"/>
      <c r="GW20" s="182"/>
      <c r="GX20" s="182"/>
      <c r="GY20" s="182"/>
      <c r="GZ20" s="182"/>
      <c r="HA20" s="182"/>
      <c r="HB20" s="182"/>
      <c r="HC20" s="182"/>
      <c r="HD20" s="182"/>
      <c r="HE20" s="182"/>
      <c r="HF20" s="182"/>
      <c r="HG20" s="182"/>
      <c r="HH20" s="182"/>
      <c r="HI20" s="182"/>
      <c r="HJ20" s="182"/>
      <c r="HK20" s="182"/>
      <c r="HL20" s="182"/>
      <c r="HM20" s="182"/>
      <c r="HN20" s="182"/>
      <c r="HO20" s="182"/>
      <c r="HP20" s="182"/>
      <c r="HQ20" s="182"/>
      <c r="HR20" s="182"/>
      <c r="HS20" s="182"/>
      <c r="HT20" s="182"/>
      <c r="HU20" s="182"/>
      <c r="HV20" s="182"/>
      <c r="HW20" s="182"/>
      <c r="HX20" s="182"/>
      <c r="HY20" s="182"/>
      <c r="HZ20" s="182"/>
      <c r="IA20" s="182"/>
      <c r="IB20" s="182"/>
      <c r="IC20" s="182"/>
      <c r="ID20" s="182"/>
      <c r="IE20" s="182"/>
      <c r="IF20" s="182"/>
      <c r="IG20" s="182"/>
      <c r="IH20" s="182"/>
      <c r="II20" s="182"/>
      <c r="IJ20" s="182"/>
      <c r="IK20" s="182"/>
      <c r="IL20" s="182"/>
      <c r="IM20" s="182"/>
      <c r="IN20" s="182"/>
      <c r="IO20" s="182"/>
      <c r="IP20" s="182"/>
      <c r="IQ20" s="182"/>
      <c r="IR20" s="182"/>
      <c r="IS20" s="182"/>
      <c r="IT20" s="182"/>
    </row>
    <row r="21" spans="1:254" s="152" customFormat="1">
      <c r="A21" s="79">
        <v>8</v>
      </c>
      <c r="B21" s="193" t="s">
        <v>286</v>
      </c>
      <c r="C21" s="194" t="s">
        <v>9</v>
      </c>
      <c r="D21" s="155"/>
      <c r="E21" s="155"/>
      <c r="F21" s="155">
        <v>4</v>
      </c>
      <c r="G21" s="155"/>
      <c r="H21" s="155"/>
      <c r="I21" s="155">
        <v>0.46370400000000001</v>
      </c>
      <c r="J21" s="155">
        <v>0.6</v>
      </c>
      <c r="K21" s="155"/>
      <c r="L21" s="155"/>
      <c r="M21" s="155"/>
      <c r="N21" s="155">
        <v>1.54</v>
      </c>
      <c r="O21" s="155"/>
      <c r="P21" s="155"/>
      <c r="Q21" s="190">
        <f>SUM(D21:P21)</f>
        <v>6.6037039999999996</v>
      </c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2"/>
      <c r="CE21" s="182"/>
      <c r="CF21" s="182"/>
      <c r="CG21" s="182"/>
      <c r="CH21" s="182"/>
      <c r="CI21" s="182"/>
      <c r="CJ21" s="182"/>
      <c r="CK21" s="182"/>
      <c r="CL21" s="182"/>
      <c r="CM21" s="182"/>
      <c r="CN21" s="182"/>
      <c r="CO21" s="182"/>
      <c r="CP21" s="182"/>
      <c r="CQ21" s="182"/>
      <c r="CR21" s="182"/>
      <c r="CS21" s="182"/>
      <c r="CT21" s="182"/>
      <c r="CU21" s="182"/>
      <c r="CV21" s="182"/>
      <c r="CW21" s="182"/>
      <c r="CX21" s="182"/>
      <c r="CY21" s="182"/>
      <c r="CZ21" s="182"/>
      <c r="DA21" s="182"/>
      <c r="DB21" s="182"/>
      <c r="DC21" s="182"/>
      <c r="DD21" s="182"/>
      <c r="DE21" s="182"/>
      <c r="DF21" s="182"/>
      <c r="DG21" s="182"/>
      <c r="DH21" s="182"/>
      <c r="DI21" s="182"/>
      <c r="DJ21" s="182"/>
      <c r="DK21" s="182"/>
      <c r="DL21" s="182"/>
      <c r="DM21" s="182"/>
      <c r="DN21" s="182"/>
      <c r="DO21" s="182"/>
      <c r="DP21" s="182"/>
      <c r="DQ21" s="182"/>
      <c r="DR21" s="182"/>
      <c r="DS21" s="182"/>
      <c r="DT21" s="182"/>
      <c r="DU21" s="182"/>
      <c r="DV21" s="182"/>
      <c r="DW21" s="182"/>
      <c r="DX21" s="182"/>
      <c r="DY21" s="182"/>
      <c r="DZ21" s="182"/>
      <c r="EA21" s="182"/>
      <c r="EB21" s="182"/>
      <c r="EC21" s="182"/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  <c r="FW21" s="182"/>
      <c r="FX21" s="182"/>
      <c r="FY21" s="182"/>
      <c r="FZ21" s="182"/>
      <c r="GA21" s="182"/>
      <c r="GB21" s="182"/>
      <c r="GC21" s="182"/>
      <c r="GD21" s="182"/>
      <c r="GE21" s="182"/>
      <c r="GF21" s="182"/>
      <c r="GG21" s="182"/>
      <c r="GH21" s="182"/>
      <c r="GI21" s="182"/>
      <c r="GJ21" s="182"/>
      <c r="GK21" s="182"/>
      <c r="GL21" s="182"/>
      <c r="GM21" s="182"/>
      <c r="GN21" s="182"/>
      <c r="GO21" s="182"/>
      <c r="GP21" s="182"/>
      <c r="GQ21" s="182"/>
      <c r="GR21" s="182"/>
      <c r="GS21" s="182"/>
      <c r="GT21" s="182"/>
      <c r="GU21" s="182"/>
      <c r="GV21" s="182"/>
      <c r="GW21" s="182"/>
      <c r="GX21" s="182"/>
      <c r="GY21" s="182"/>
      <c r="GZ21" s="182"/>
      <c r="HA21" s="182"/>
      <c r="HB21" s="182"/>
      <c r="HC21" s="182"/>
      <c r="HD21" s="182"/>
      <c r="HE21" s="182"/>
      <c r="HF21" s="182"/>
      <c r="HG21" s="182"/>
      <c r="HH21" s="182"/>
      <c r="HI21" s="182"/>
      <c r="HJ21" s="182"/>
      <c r="HK21" s="182"/>
      <c r="HL21" s="182"/>
      <c r="HM21" s="182"/>
      <c r="HN21" s="182"/>
      <c r="HO21" s="182"/>
      <c r="HP21" s="182"/>
      <c r="HQ21" s="182"/>
      <c r="HR21" s="182"/>
      <c r="HS21" s="182"/>
      <c r="HT21" s="182"/>
      <c r="HU21" s="182"/>
      <c r="HV21" s="182"/>
      <c r="HW21" s="182"/>
      <c r="HX21" s="182"/>
      <c r="HY21" s="182"/>
      <c r="HZ21" s="182"/>
      <c r="IA21" s="182"/>
      <c r="IB21" s="182"/>
      <c r="IC21" s="182"/>
      <c r="ID21" s="182"/>
      <c r="IE21" s="182"/>
      <c r="IF21" s="182"/>
      <c r="IG21" s="182"/>
      <c r="IH21" s="182"/>
      <c r="II21" s="182"/>
      <c r="IJ21" s="182"/>
      <c r="IK21" s="182"/>
      <c r="IL21" s="182"/>
      <c r="IM21" s="182"/>
      <c r="IN21" s="182"/>
      <c r="IO21" s="182"/>
      <c r="IP21" s="182"/>
      <c r="IQ21" s="182"/>
      <c r="IR21" s="182"/>
      <c r="IS21" s="182"/>
      <c r="IT21" s="182"/>
    </row>
    <row r="22" spans="1:254" s="152" customFormat="1">
      <c r="A22" s="80">
        <v>9</v>
      </c>
      <c r="B22" s="193" t="s">
        <v>285</v>
      </c>
      <c r="C22" s="194" t="s">
        <v>39</v>
      </c>
      <c r="D22" s="155"/>
      <c r="E22" s="155"/>
      <c r="F22" s="155">
        <v>4</v>
      </c>
      <c r="G22" s="155"/>
      <c r="H22" s="155"/>
      <c r="I22" s="155">
        <v>0.89071199999999995</v>
      </c>
      <c r="J22" s="155"/>
      <c r="K22" s="155"/>
      <c r="L22" s="155"/>
      <c r="M22" s="155"/>
      <c r="N22" s="155">
        <v>1.27</v>
      </c>
      <c r="O22" s="155"/>
      <c r="P22" s="155"/>
      <c r="Q22" s="190">
        <v>6.1607120000000002</v>
      </c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2"/>
      <c r="CH22" s="182"/>
      <c r="CI22" s="182"/>
      <c r="CJ22" s="182"/>
      <c r="CK22" s="182"/>
      <c r="CL22" s="182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2"/>
      <c r="DA22" s="182"/>
      <c r="DB22" s="182"/>
      <c r="DC22" s="182"/>
      <c r="DD22" s="182"/>
      <c r="DE22" s="182"/>
      <c r="DF22" s="182"/>
      <c r="DG22" s="182"/>
      <c r="DH22" s="182"/>
      <c r="DI22" s="182"/>
      <c r="DJ22" s="182"/>
      <c r="DK22" s="182"/>
      <c r="DL22" s="182"/>
      <c r="DM22" s="182"/>
      <c r="DN22" s="182"/>
      <c r="DO22" s="182"/>
      <c r="DP22" s="182"/>
      <c r="DQ22" s="182"/>
      <c r="DR22" s="182"/>
      <c r="DS22" s="182"/>
      <c r="DT22" s="182"/>
      <c r="DU22" s="182"/>
      <c r="DV22" s="182"/>
      <c r="DW22" s="182"/>
      <c r="DX22" s="182"/>
      <c r="DY22" s="182"/>
      <c r="DZ22" s="182"/>
      <c r="EA22" s="182"/>
      <c r="EB22" s="182"/>
      <c r="EC22" s="182"/>
      <c r="ED22" s="182"/>
      <c r="EE22" s="182"/>
      <c r="EF22" s="182"/>
      <c r="EG22" s="182"/>
      <c r="EH22" s="182"/>
      <c r="EI22" s="182"/>
      <c r="EJ22" s="182"/>
      <c r="EK22" s="182"/>
      <c r="EL22" s="182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  <c r="FW22" s="182"/>
      <c r="FX22" s="182"/>
      <c r="FY22" s="182"/>
      <c r="FZ22" s="182"/>
      <c r="GA22" s="182"/>
      <c r="GB22" s="182"/>
      <c r="GC22" s="182"/>
      <c r="GD22" s="182"/>
      <c r="GE22" s="182"/>
      <c r="GF22" s="182"/>
      <c r="GG22" s="182"/>
      <c r="GH22" s="182"/>
      <c r="GI22" s="182"/>
      <c r="GJ22" s="182"/>
      <c r="GK22" s="182"/>
      <c r="GL22" s="182"/>
      <c r="GM22" s="182"/>
      <c r="GN22" s="182"/>
      <c r="GO22" s="182"/>
      <c r="GP22" s="182"/>
      <c r="GQ22" s="182"/>
      <c r="GR22" s="182"/>
      <c r="GS22" s="182"/>
      <c r="GT22" s="182"/>
      <c r="GU22" s="182"/>
      <c r="GV22" s="182"/>
      <c r="GW22" s="182"/>
      <c r="GX22" s="182"/>
      <c r="GY22" s="182"/>
      <c r="GZ22" s="182"/>
      <c r="HA22" s="182"/>
      <c r="HB22" s="182"/>
      <c r="HC22" s="182"/>
      <c r="HD22" s="182"/>
      <c r="HE22" s="182"/>
      <c r="HF22" s="182"/>
      <c r="HG22" s="182"/>
      <c r="HH22" s="182"/>
      <c r="HI22" s="182"/>
      <c r="HJ22" s="182"/>
      <c r="HK22" s="182"/>
      <c r="HL22" s="182"/>
      <c r="HM22" s="182"/>
      <c r="HN22" s="182"/>
      <c r="HO22" s="182"/>
      <c r="HP22" s="182"/>
      <c r="HQ22" s="182"/>
      <c r="HR22" s="182"/>
      <c r="HS22" s="182"/>
      <c r="HT22" s="182"/>
      <c r="HU22" s="182"/>
      <c r="HV22" s="182"/>
      <c r="HW22" s="182"/>
      <c r="HX22" s="182"/>
      <c r="HY22" s="182"/>
      <c r="HZ22" s="182"/>
      <c r="IA22" s="182"/>
      <c r="IB22" s="182"/>
      <c r="IC22" s="182"/>
      <c r="ID22" s="182"/>
      <c r="IE22" s="182"/>
      <c r="IF22" s="182"/>
      <c r="IG22" s="182"/>
      <c r="IH22" s="182"/>
      <c r="II22" s="182"/>
      <c r="IJ22" s="182"/>
      <c r="IK22" s="182"/>
      <c r="IL22" s="182"/>
      <c r="IM22" s="182"/>
      <c r="IN22" s="182"/>
      <c r="IO22" s="182"/>
      <c r="IP22" s="182"/>
      <c r="IQ22" s="182"/>
      <c r="IR22" s="182"/>
      <c r="IS22" s="182"/>
      <c r="IT22" s="182"/>
    </row>
    <row r="23" spans="1:254" s="152" customFormat="1">
      <c r="A23" s="80">
        <v>10</v>
      </c>
      <c r="B23" s="193" t="s">
        <v>289</v>
      </c>
      <c r="C23" s="194" t="s">
        <v>40</v>
      </c>
      <c r="D23" s="155"/>
      <c r="E23" s="155"/>
      <c r="F23" s="85">
        <v>4</v>
      </c>
      <c r="G23" s="155"/>
      <c r="H23" s="155"/>
      <c r="I23" s="155"/>
      <c r="J23" s="155"/>
      <c r="K23" s="155"/>
      <c r="L23" s="155"/>
      <c r="M23" s="155"/>
      <c r="N23" s="155">
        <v>1.34</v>
      </c>
      <c r="O23" s="155"/>
      <c r="P23" s="155"/>
      <c r="Q23" s="190">
        <f>SUM(D23:P23)</f>
        <v>5.34</v>
      </c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182"/>
      <c r="CD23" s="182"/>
      <c r="CE23" s="182"/>
      <c r="CF23" s="182"/>
      <c r="CG23" s="182"/>
      <c r="CH23" s="182"/>
      <c r="CI23" s="182"/>
      <c r="CJ23" s="182"/>
      <c r="CK23" s="182"/>
      <c r="CL23" s="182"/>
      <c r="CM23" s="182"/>
      <c r="CN23" s="182"/>
      <c r="CO23" s="182"/>
      <c r="CP23" s="182"/>
      <c r="CQ23" s="182"/>
      <c r="CR23" s="182"/>
      <c r="CS23" s="182"/>
      <c r="CT23" s="182"/>
      <c r="CU23" s="182"/>
      <c r="CV23" s="182"/>
      <c r="CW23" s="182"/>
      <c r="CX23" s="182"/>
      <c r="CY23" s="182"/>
      <c r="CZ23" s="182"/>
      <c r="DA23" s="182"/>
      <c r="DB23" s="182"/>
      <c r="DC23" s="182"/>
      <c r="DD23" s="182"/>
      <c r="DE23" s="182"/>
      <c r="DF23" s="182"/>
      <c r="DG23" s="182"/>
      <c r="DH23" s="182"/>
      <c r="DI23" s="182"/>
      <c r="DJ23" s="182"/>
      <c r="DK23" s="182"/>
      <c r="DL23" s="182"/>
      <c r="DM23" s="182"/>
      <c r="DN23" s="182"/>
      <c r="DO23" s="182"/>
      <c r="DP23" s="182"/>
      <c r="DQ23" s="182"/>
      <c r="DR23" s="182"/>
      <c r="DS23" s="182"/>
      <c r="DT23" s="182"/>
      <c r="DU23" s="182"/>
      <c r="DV23" s="182"/>
      <c r="DW23" s="182"/>
      <c r="DX23" s="182"/>
      <c r="DY23" s="182"/>
      <c r="DZ23" s="182"/>
      <c r="EA23" s="182"/>
      <c r="EB23" s="182"/>
      <c r="EC23" s="182"/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  <c r="FW23" s="182"/>
      <c r="FX23" s="182"/>
      <c r="FY23" s="182"/>
      <c r="FZ23" s="182"/>
      <c r="GA23" s="182"/>
      <c r="GB23" s="182"/>
      <c r="GC23" s="182"/>
      <c r="GD23" s="182"/>
      <c r="GE23" s="182"/>
      <c r="GF23" s="182"/>
      <c r="GG23" s="182"/>
      <c r="GH23" s="182"/>
      <c r="GI23" s="182"/>
      <c r="GJ23" s="182"/>
      <c r="GK23" s="182"/>
      <c r="GL23" s="182"/>
      <c r="GM23" s="182"/>
      <c r="GN23" s="182"/>
      <c r="GO23" s="182"/>
      <c r="GP23" s="182"/>
      <c r="GQ23" s="182"/>
      <c r="GR23" s="182"/>
      <c r="GS23" s="182"/>
      <c r="GT23" s="182"/>
      <c r="GU23" s="182"/>
      <c r="GV23" s="182"/>
      <c r="GW23" s="182"/>
      <c r="GX23" s="182"/>
      <c r="GY23" s="182"/>
      <c r="GZ23" s="182"/>
      <c r="HA23" s="182"/>
      <c r="HB23" s="182"/>
      <c r="HC23" s="182"/>
      <c r="HD23" s="182"/>
      <c r="HE23" s="182"/>
      <c r="HF23" s="182"/>
      <c r="HG23" s="182"/>
      <c r="HH23" s="182"/>
      <c r="HI23" s="182"/>
      <c r="HJ23" s="182"/>
      <c r="HK23" s="182"/>
      <c r="HL23" s="182"/>
      <c r="HM23" s="182"/>
      <c r="HN23" s="182"/>
      <c r="HO23" s="182"/>
      <c r="HP23" s="182"/>
      <c r="HQ23" s="182"/>
      <c r="HR23" s="182"/>
      <c r="HS23" s="182"/>
      <c r="HT23" s="182"/>
      <c r="HU23" s="182"/>
      <c r="HV23" s="182"/>
      <c r="HW23" s="182"/>
      <c r="HX23" s="182"/>
      <c r="HY23" s="182"/>
      <c r="HZ23" s="182"/>
      <c r="IA23" s="182"/>
      <c r="IB23" s="182"/>
      <c r="IC23" s="182"/>
      <c r="ID23" s="182"/>
      <c r="IE23" s="182"/>
      <c r="IF23" s="182"/>
      <c r="IG23" s="182"/>
      <c r="IH23" s="182"/>
      <c r="II23" s="182"/>
      <c r="IJ23" s="182"/>
      <c r="IK23" s="182"/>
      <c r="IL23" s="182"/>
      <c r="IM23" s="182"/>
      <c r="IN23" s="182"/>
      <c r="IO23" s="182"/>
      <c r="IP23" s="182"/>
      <c r="IQ23" s="182"/>
      <c r="IR23" s="182"/>
      <c r="IS23" s="182"/>
      <c r="IT23" s="182"/>
    </row>
    <row r="24" spans="1:254" s="152" customFormat="1">
      <c r="A24" s="79">
        <v>11</v>
      </c>
      <c r="B24" s="157" t="s">
        <v>235</v>
      </c>
      <c r="C24" s="154" t="s">
        <v>39</v>
      </c>
      <c r="D24" s="155"/>
      <c r="E24" s="155"/>
      <c r="F24" s="155">
        <v>4</v>
      </c>
      <c r="G24" s="155"/>
      <c r="H24" s="155"/>
      <c r="I24" s="155"/>
      <c r="J24" s="155"/>
      <c r="K24" s="155"/>
      <c r="L24" s="155"/>
      <c r="M24" s="155"/>
      <c r="N24" s="155">
        <v>1.28</v>
      </c>
      <c r="O24" s="155"/>
      <c r="P24" s="155"/>
      <c r="Q24" s="190">
        <f>SUM(D24:P24)</f>
        <v>5.28</v>
      </c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182"/>
      <c r="BY24" s="182"/>
      <c r="BZ24" s="182"/>
      <c r="CA24" s="182"/>
      <c r="CB24" s="182"/>
      <c r="CC24" s="182"/>
      <c r="CD24" s="182"/>
      <c r="CE24" s="182"/>
      <c r="CF24" s="182"/>
      <c r="CG24" s="182"/>
      <c r="CH24" s="182"/>
      <c r="CI24" s="182"/>
      <c r="CJ24" s="182"/>
      <c r="CK24" s="182"/>
      <c r="CL24" s="182"/>
      <c r="CM24" s="182"/>
      <c r="CN24" s="182"/>
      <c r="CO24" s="182"/>
      <c r="CP24" s="182"/>
      <c r="CQ24" s="182"/>
      <c r="CR24" s="182"/>
      <c r="CS24" s="182"/>
      <c r="CT24" s="182"/>
      <c r="CU24" s="182"/>
      <c r="CV24" s="182"/>
      <c r="CW24" s="182"/>
      <c r="CX24" s="182"/>
      <c r="CY24" s="182"/>
      <c r="CZ24" s="182"/>
      <c r="DA24" s="182"/>
      <c r="DB24" s="182"/>
      <c r="DC24" s="182"/>
      <c r="DD24" s="182"/>
      <c r="DE24" s="182"/>
      <c r="DF24" s="182"/>
      <c r="DG24" s="182"/>
      <c r="DH24" s="182"/>
      <c r="DI24" s="182"/>
      <c r="DJ24" s="182"/>
      <c r="DK24" s="182"/>
      <c r="DL24" s="182"/>
      <c r="DM24" s="182"/>
      <c r="DN24" s="182"/>
      <c r="DO24" s="182"/>
      <c r="DP24" s="182"/>
      <c r="DQ24" s="182"/>
      <c r="DR24" s="182"/>
      <c r="DS24" s="182"/>
      <c r="DT24" s="182"/>
      <c r="DU24" s="182"/>
      <c r="DV24" s="182"/>
      <c r="DW24" s="182"/>
      <c r="DX24" s="182"/>
      <c r="DY24" s="182"/>
      <c r="DZ24" s="182"/>
      <c r="EA24" s="182"/>
      <c r="EB24" s="182"/>
      <c r="EC24" s="182"/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  <c r="FW24" s="182"/>
      <c r="FX24" s="182"/>
      <c r="FY24" s="182"/>
      <c r="FZ24" s="182"/>
      <c r="GA24" s="182"/>
      <c r="GB24" s="182"/>
      <c r="GC24" s="182"/>
      <c r="GD24" s="182"/>
      <c r="GE24" s="182"/>
      <c r="GF24" s="182"/>
      <c r="GG24" s="182"/>
      <c r="GH24" s="182"/>
      <c r="GI24" s="182"/>
      <c r="GJ24" s="182"/>
      <c r="GK24" s="182"/>
      <c r="GL24" s="182"/>
      <c r="GM24" s="182"/>
      <c r="GN24" s="182"/>
      <c r="GO24" s="182"/>
      <c r="GP24" s="182"/>
      <c r="GQ24" s="182"/>
      <c r="GR24" s="182"/>
      <c r="GS24" s="182"/>
      <c r="GT24" s="182"/>
      <c r="GU24" s="182"/>
      <c r="GV24" s="182"/>
      <c r="GW24" s="182"/>
      <c r="GX24" s="182"/>
      <c r="GY24" s="182"/>
      <c r="GZ24" s="182"/>
      <c r="HA24" s="182"/>
      <c r="HB24" s="182"/>
      <c r="HC24" s="182"/>
      <c r="HD24" s="182"/>
      <c r="HE24" s="182"/>
      <c r="HF24" s="182"/>
      <c r="HG24" s="182"/>
      <c r="HH24" s="182"/>
      <c r="HI24" s="182"/>
      <c r="HJ24" s="182"/>
      <c r="HK24" s="182"/>
      <c r="HL24" s="182"/>
      <c r="HM24" s="182"/>
      <c r="HN24" s="182"/>
      <c r="HO24" s="182"/>
      <c r="HP24" s="182"/>
      <c r="HQ24" s="182"/>
      <c r="HR24" s="182"/>
      <c r="HS24" s="182"/>
      <c r="HT24" s="182"/>
      <c r="HU24" s="182"/>
      <c r="HV24" s="182"/>
      <c r="HW24" s="182"/>
      <c r="HX24" s="182"/>
      <c r="HY24" s="182"/>
      <c r="HZ24" s="182"/>
      <c r="IA24" s="182"/>
      <c r="IB24" s="182"/>
      <c r="IC24" s="182"/>
      <c r="ID24" s="182"/>
      <c r="IE24" s="182"/>
      <c r="IF24" s="182"/>
      <c r="IG24" s="182"/>
      <c r="IH24" s="182"/>
      <c r="II24" s="182"/>
      <c r="IJ24" s="182"/>
      <c r="IK24" s="182"/>
      <c r="IL24" s="182"/>
      <c r="IM24" s="182"/>
      <c r="IN24" s="182"/>
      <c r="IO24" s="182"/>
      <c r="IP24" s="182"/>
      <c r="IQ24" s="182"/>
      <c r="IR24" s="182"/>
      <c r="IS24" s="182"/>
      <c r="IT24" s="182"/>
    </row>
    <row r="25" spans="1:254" s="152" customFormat="1">
      <c r="A25" s="79">
        <v>12</v>
      </c>
      <c r="B25" s="154" t="s">
        <v>65</v>
      </c>
      <c r="C25" s="154" t="s">
        <v>66</v>
      </c>
      <c r="D25" s="155"/>
      <c r="E25" s="155"/>
      <c r="F25" s="155"/>
      <c r="G25" s="155"/>
      <c r="H25" s="155">
        <v>0.5</v>
      </c>
      <c r="I25" s="155">
        <v>3</v>
      </c>
      <c r="J25" s="155"/>
      <c r="K25" s="155"/>
      <c r="L25" s="155"/>
      <c r="M25" s="155"/>
      <c r="N25" s="155">
        <v>1.43</v>
      </c>
      <c r="O25" s="155"/>
      <c r="P25" s="155"/>
      <c r="Q25" s="190">
        <f>SUM(D25:P25)</f>
        <v>4.93</v>
      </c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T25" s="182"/>
      <c r="BU25" s="182"/>
      <c r="BV25" s="182"/>
      <c r="BW25" s="182"/>
      <c r="BX25" s="182"/>
      <c r="BY25" s="182"/>
      <c r="BZ25" s="182"/>
      <c r="CA25" s="182"/>
      <c r="CB25" s="182"/>
      <c r="CC25" s="182"/>
      <c r="CD25" s="182"/>
      <c r="CE25" s="182"/>
      <c r="CF25" s="182"/>
      <c r="CG25" s="182"/>
      <c r="CH25" s="182"/>
      <c r="CI25" s="182"/>
      <c r="CJ25" s="182"/>
      <c r="CK25" s="182"/>
      <c r="CL25" s="182"/>
      <c r="CM25" s="182"/>
      <c r="CN25" s="182"/>
      <c r="CO25" s="182"/>
      <c r="CP25" s="182"/>
      <c r="CQ25" s="182"/>
      <c r="CR25" s="182"/>
      <c r="CS25" s="182"/>
      <c r="CT25" s="182"/>
      <c r="CU25" s="182"/>
      <c r="CV25" s="182"/>
      <c r="CW25" s="182"/>
      <c r="CX25" s="182"/>
      <c r="CY25" s="182"/>
      <c r="CZ25" s="182"/>
      <c r="DA25" s="182"/>
      <c r="DB25" s="182"/>
      <c r="DC25" s="182"/>
      <c r="DD25" s="182"/>
      <c r="DE25" s="182"/>
      <c r="DF25" s="182"/>
      <c r="DG25" s="182"/>
      <c r="DH25" s="182"/>
      <c r="DI25" s="182"/>
      <c r="DJ25" s="182"/>
      <c r="DK25" s="182"/>
      <c r="DL25" s="182"/>
      <c r="DM25" s="182"/>
      <c r="DN25" s="182"/>
      <c r="DO25" s="182"/>
      <c r="DP25" s="182"/>
      <c r="DQ25" s="182"/>
      <c r="DR25" s="182"/>
      <c r="DS25" s="182"/>
      <c r="DT25" s="182"/>
      <c r="DU25" s="182"/>
      <c r="DV25" s="182"/>
      <c r="DW25" s="182"/>
      <c r="DX25" s="182"/>
      <c r="DY25" s="182"/>
      <c r="DZ25" s="182"/>
      <c r="EA25" s="182"/>
      <c r="EB25" s="182"/>
      <c r="EC25" s="182"/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  <c r="FW25" s="182"/>
      <c r="FX25" s="182"/>
      <c r="FY25" s="182"/>
      <c r="FZ25" s="182"/>
      <c r="GA25" s="182"/>
      <c r="GB25" s="182"/>
      <c r="GC25" s="182"/>
      <c r="GD25" s="182"/>
      <c r="GE25" s="182"/>
      <c r="GF25" s="182"/>
      <c r="GG25" s="182"/>
      <c r="GH25" s="182"/>
      <c r="GI25" s="182"/>
      <c r="GJ25" s="182"/>
      <c r="GK25" s="182"/>
      <c r="GL25" s="182"/>
      <c r="GM25" s="182"/>
      <c r="GN25" s="182"/>
      <c r="GO25" s="182"/>
      <c r="GP25" s="182"/>
      <c r="GQ25" s="182"/>
      <c r="GR25" s="182"/>
      <c r="GS25" s="182"/>
      <c r="GT25" s="182"/>
      <c r="GU25" s="182"/>
      <c r="GV25" s="182"/>
      <c r="GW25" s="182"/>
      <c r="GX25" s="182"/>
      <c r="GY25" s="182"/>
      <c r="GZ25" s="182"/>
      <c r="HA25" s="182"/>
      <c r="HB25" s="182"/>
      <c r="HC25" s="182"/>
      <c r="HD25" s="182"/>
      <c r="HE25" s="182"/>
      <c r="HF25" s="182"/>
      <c r="HG25" s="182"/>
      <c r="HH25" s="182"/>
      <c r="HI25" s="182"/>
      <c r="HJ25" s="182"/>
      <c r="HK25" s="182"/>
      <c r="HL25" s="182"/>
      <c r="HM25" s="182"/>
      <c r="HN25" s="182"/>
      <c r="HO25" s="182"/>
      <c r="HP25" s="182"/>
      <c r="HQ25" s="182"/>
      <c r="HR25" s="182"/>
      <c r="HS25" s="182"/>
      <c r="HT25" s="182"/>
      <c r="HU25" s="182"/>
      <c r="HV25" s="182"/>
      <c r="HW25" s="182"/>
      <c r="HX25" s="182"/>
      <c r="HY25" s="182"/>
      <c r="HZ25" s="182"/>
      <c r="IA25" s="182"/>
      <c r="IB25" s="182"/>
      <c r="IC25" s="182"/>
      <c r="ID25" s="182"/>
      <c r="IE25" s="182"/>
      <c r="IF25" s="182"/>
      <c r="IG25" s="182"/>
      <c r="IH25" s="182"/>
      <c r="II25" s="182"/>
      <c r="IJ25" s="182"/>
      <c r="IK25" s="182"/>
      <c r="IL25" s="182"/>
      <c r="IM25" s="182"/>
      <c r="IN25" s="182"/>
      <c r="IO25" s="182"/>
      <c r="IP25" s="182"/>
      <c r="IQ25" s="182"/>
      <c r="IR25" s="182"/>
      <c r="IS25" s="182"/>
      <c r="IT25" s="182"/>
    </row>
    <row r="26" spans="1:254" s="152" customFormat="1">
      <c r="A26" s="80">
        <v>13</v>
      </c>
      <c r="B26" s="193" t="s">
        <v>284</v>
      </c>
      <c r="C26" s="194" t="s">
        <v>26</v>
      </c>
      <c r="D26" s="155"/>
      <c r="E26" s="155"/>
      <c r="F26" s="85">
        <v>4</v>
      </c>
      <c r="G26" s="155"/>
      <c r="H26" s="155"/>
      <c r="I26" s="155"/>
      <c r="J26" s="155"/>
      <c r="K26" s="155"/>
      <c r="L26" s="155"/>
      <c r="M26" s="155"/>
      <c r="N26" s="155">
        <v>0.75</v>
      </c>
      <c r="O26" s="155"/>
      <c r="P26" s="155"/>
      <c r="Q26" s="190">
        <v>4.75</v>
      </c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2"/>
      <c r="CA26" s="182"/>
      <c r="CB26" s="182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82"/>
      <c r="CN26" s="182"/>
      <c r="CO26" s="182"/>
      <c r="CP26" s="182"/>
      <c r="CQ26" s="182"/>
      <c r="CR26" s="182"/>
      <c r="CS26" s="182"/>
      <c r="CT26" s="182"/>
      <c r="CU26" s="182"/>
      <c r="CV26" s="182"/>
      <c r="CW26" s="182"/>
      <c r="CX26" s="182"/>
      <c r="CY26" s="182"/>
      <c r="CZ26" s="182"/>
      <c r="DA26" s="182"/>
      <c r="DB26" s="182"/>
      <c r="DC26" s="182"/>
      <c r="DD26" s="182"/>
      <c r="DE26" s="182"/>
      <c r="DF26" s="182"/>
      <c r="DG26" s="182"/>
      <c r="DH26" s="182"/>
      <c r="DI26" s="182"/>
      <c r="DJ26" s="182"/>
      <c r="DK26" s="182"/>
      <c r="DL26" s="182"/>
      <c r="DM26" s="182"/>
      <c r="DN26" s="182"/>
      <c r="DO26" s="182"/>
      <c r="DP26" s="182"/>
      <c r="DQ26" s="182"/>
      <c r="DR26" s="182"/>
      <c r="DS26" s="182"/>
      <c r="DT26" s="182"/>
      <c r="DU26" s="182"/>
      <c r="DV26" s="182"/>
      <c r="DW26" s="182"/>
      <c r="DX26" s="182"/>
      <c r="DY26" s="182"/>
      <c r="DZ26" s="182"/>
      <c r="EA26" s="182"/>
      <c r="EB26" s="182"/>
      <c r="EC26" s="182"/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  <c r="FW26" s="182"/>
      <c r="FX26" s="182"/>
      <c r="FY26" s="182"/>
      <c r="FZ26" s="182"/>
      <c r="GA26" s="182"/>
      <c r="GB26" s="182"/>
      <c r="GC26" s="182"/>
      <c r="GD26" s="182"/>
      <c r="GE26" s="182"/>
      <c r="GF26" s="182"/>
      <c r="GG26" s="182"/>
      <c r="GH26" s="182"/>
      <c r="GI26" s="182"/>
      <c r="GJ26" s="182"/>
      <c r="GK26" s="182"/>
      <c r="GL26" s="182"/>
      <c r="GM26" s="182"/>
      <c r="GN26" s="182"/>
      <c r="GO26" s="182"/>
      <c r="GP26" s="182"/>
      <c r="GQ26" s="182"/>
      <c r="GR26" s="182"/>
      <c r="GS26" s="182"/>
      <c r="GT26" s="182"/>
      <c r="GU26" s="182"/>
      <c r="GV26" s="182"/>
      <c r="GW26" s="182"/>
      <c r="GX26" s="182"/>
      <c r="GY26" s="182"/>
      <c r="GZ26" s="182"/>
      <c r="HA26" s="182"/>
      <c r="HB26" s="182"/>
      <c r="HC26" s="182"/>
      <c r="HD26" s="182"/>
      <c r="HE26" s="182"/>
      <c r="HF26" s="182"/>
      <c r="HG26" s="182"/>
      <c r="HH26" s="182"/>
      <c r="HI26" s="182"/>
      <c r="HJ26" s="182"/>
      <c r="HK26" s="182"/>
      <c r="HL26" s="182"/>
      <c r="HM26" s="182"/>
      <c r="HN26" s="182"/>
      <c r="HO26" s="182"/>
      <c r="HP26" s="182"/>
      <c r="HQ26" s="182"/>
      <c r="HR26" s="182"/>
      <c r="HS26" s="182"/>
      <c r="HT26" s="182"/>
      <c r="HU26" s="182"/>
      <c r="HV26" s="182"/>
      <c r="HW26" s="182"/>
      <c r="HX26" s="182"/>
      <c r="HY26" s="182"/>
      <c r="HZ26" s="182"/>
      <c r="IA26" s="182"/>
      <c r="IB26" s="182"/>
      <c r="IC26" s="182"/>
      <c r="ID26" s="182"/>
      <c r="IE26" s="182"/>
      <c r="IF26" s="182"/>
      <c r="IG26" s="182"/>
      <c r="IH26" s="182"/>
      <c r="II26" s="182"/>
      <c r="IJ26" s="182"/>
      <c r="IK26" s="182"/>
      <c r="IL26" s="182"/>
      <c r="IM26" s="182"/>
      <c r="IN26" s="182"/>
      <c r="IO26" s="182"/>
      <c r="IP26" s="182"/>
      <c r="IQ26" s="182"/>
      <c r="IR26" s="182"/>
      <c r="IS26" s="182"/>
      <c r="IT26" s="182"/>
    </row>
    <row r="27" spans="1:254" s="152" customFormat="1">
      <c r="A27" s="80">
        <v>14</v>
      </c>
      <c r="B27" s="193" t="s">
        <v>371</v>
      </c>
      <c r="C27" s="194" t="s">
        <v>40</v>
      </c>
      <c r="D27" s="155"/>
      <c r="E27" s="155"/>
      <c r="F27" s="155"/>
      <c r="G27" s="155"/>
      <c r="H27" s="155"/>
      <c r="I27" s="155">
        <v>3</v>
      </c>
      <c r="J27" s="155"/>
      <c r="K27" s="155"/>
      <c r="L27" s="155"/>
      <c r="M27" s="155"/>
      <c r="N27" s="155">
        <v>1.58</v>
      </c>
      <c r="O27" s="155"/>
      <c r="P27" s="155"/>
      <c r="Q27" s="190">
        <f t="shared" ref="Q27:Q44" si="0">SUM(D27:P27)</f>
        <v>4.58</v>
      </c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182"/>
      <c r="CD27" s="182"/>
      <c r="CE27" s="182"/>
      <c r="CF27" s="182"/>
      <c r="CG27" s="182"/>
      <c r="CH27" s="182"/>
      <c r="CI27" s="182"/>
      <c r="CJ27" s="182"/>
      <c r="CK27" s="182"/>
      <c r="CL27" s="182"/>
      <c r="CM27" s="182"/>
      <c r="CN27" s="182"/>
      <c r="CO27" s="182"/>
      <c r="CP27" s="182"/>
      <c r="CQ27" s="182"/>
      <c r="CR27" s="182"/>
      <c r="CS27" s="182"/>
      <c r="CT27" s="182"/>
      <c r="CU27" s="182"/>
      <c r="CV27" s="182"/>
      <c r="CW27" s="182"/>
      <c r="CX27" s="182"/>
      <c r="CY27" s="182"/>
      <c r="CZ27" s="182"/>
      <c r="DA27" s="182"/>
      <c r="DB27" s="182"/>
      <c r="DC27" s="182"/>
      <c r="DD27" s="182"/>
      <c r="DE27" s="182"/>
      <c r="DF27" s="182"/>
      <c r="DG27" s="182"/>
      <c r="DH27" s="182"/>
      <c r="DI27" s="182"/>
      <c r="DJ27" s="182"/>
      <c r="DK27" s="182"/>
      <c r="DL27" s="182"/>
      <c r="DM27" s="182"/>
      <c r="DN27" s="182"/>
      <c r="DO27" s="182"/>
      <c r="DP27" s="182"/>
      <c r="DQ27" s="182"/>
      <c r="DR27" s="182"/>
      <c r="DS27" s="182"/>
      <c r="DT27" s="182"/>
      <c r="DU27" s="182"/>
      <c r="DV27" s="182"/>
      <c r="DW27" s="182"/>
      <c r="DX27" s="182"/>
      <c r="DY27" s="182"/>
      <c r="DZ27" s="182"/>
      <c r="EA27" s="182"/>
      <c r="EB27" s="182"/>
      <c r="EC27" s="182"/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  <c r="FW27" s="182"/>
      <c r="FX27" s="182"/>
      <c r="FY27" s="182"/>
      <c r="FZ27" s="182"/>
      <c r="GA27" s="182"/>
      <c r="GB27" s="182"/>
      <c r="GC27" s="182"/>
      <c r="GD27" s="182"/>
      <c r="GE27" s="182"/>
      <c r="GF27" s="182"/>
      <c r="GG27" s="182"/>
      <c r="GH27" s="182"/>
      <c r="GI27" s="182"/>
      <c r="GJ27" s="182"/>
      <c r="GK27" s="182"/>
      <c r="GL27" s="182"/>
      <c r="GM27" s="182"/>
      <c r="GN27" s="182"/>
      <c r="GO27" s="182"/>
      <c r="GP27" s="182"/>
      <c r="GQ27" s="182"/>
      <c r="GR27" s="182"/>
      <c r="GS27" s="182"/>
      <c r="GT27" s="182"/>
      <c r="GU27" s="182"/>
      <c r="GV27" s="182"/>
      <c r="GW27" s="182"/>
      <c r="GX27" s="182"/>
      <c r="GY27" s="182"/>
      <c r="GZ27" s="182"/>
      <c r="HA27" s="182"/>
      <c r="HB27" s="182"/>
      <c r="HC27" s="182"/>
      <c r="HD27" s="182"/>
      <c r="HE27" s="182"/>
      <c r="HF27" s="182"/>
      <c r="HG27" s="182"/>
      <c r="HH27" s="182"/>
      <c r="HI27" s="182"/>
      <c r="HJ27" s="182"/>
      <c r="HK27" s="182"/>
      <c r="HL27" s="182"/>
      <c r="HM27" s="182"/>
      <c r="HN27" s="182"/>
      <c r="HO27" s="182"/>
      <c r="HP27" s="182"/>
      <c r="HQ27" s="182"/>
      <c r="HR27" s="182"/>
      <c r="HS27" s="182"/>
      <c r="HT27" s="182"/>
      <c r="HU27" s="182"/>
      <c r="HV27" s="182"/>
      <c r="HW27" s="182"/>
      <c r="HX27" s="182"/>
      <c r="HY27" s="182"/>
      <c r="HZ27" s="182"/>
      <c r="IA27" s="182"/>
      <c r="IB27" s="182"/>
      <c r="IC27" s="182"/>
      <c r="ID27" s="182"/>
      <c r="IE27" s="182"/>
      <c r="IF27" s="182"/>
      <c r="IG27" s="182"/>
      <c r="IH27" s="182"/>
      <c r="II27" s="182"/>
      <c r="IJ27" s="182"/>
      <c r="IK27" s="182"/>
      <c r="IL27" s="182"/>
      <c r="IM27" s="182"/>
      <c r="IN27" s="182"/>
      <c r="IO27" s="182"/>
      <c r="IP27" s="182"/>
      <c r="IQ27" s="182"/>
      <c r="IR27" s="182"/>
      <c r="IS27" s="182"/>
      <c r="IT27" s="182"/>
    </row>
    <row r="28" spans="1:254" s="152" customFormat="1">
      <c r="A28" s="79">
        <v>15</v>
      </c>
      <c r="B28" s="157" t="s">
        <v>147</v>
      </c>
      <c r="C28" s="154" t="s">
        <v>9</v>
      </c>
      <c r="D28" s="155"/>
      <c r="E28" s="155"/>
      <c r="F28" s="85"/>
      <c r="G28" s="155">
        <v>2</v>
      </c>
      <c r="H28" s="155"/>
      <c r="I28" s="155">
        <v>0.66720000000000002</v>
      </c>
      <c r="J28" s="155">
        <v>0.8</v>
      </c>
      <c r="K28" s="155"/>
      <c r="L28" s="155"/>
      <c r="M28" s="155"/>
      <c r="N28" s="155">
        <v>1.07</v>
      </c>
      <c r="O28" s="155"/>
      <c r="P28" s="155"/>
      <c r="Q28" s="190">
        <f t="shared" si="0"/>
        <v>4.5372000000000003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182"/>
      <c r="CD28" s="182"/>
      <c r="CE28" s="182"/>
      <c r="CF28" s="182"/>
      <c r="CG28" s="182"/>
      <c r="CH28" s="182"/>
      <c r="CI28" s="182"/>
      <c r="CJ28" s="182"/>
      <c r="CK28" s="182"/>
      <c r="CL28" s="182"/>
      <c r="CM28" s="182"/>
      <c r="CN28" s="182"/>
      <c r="CO28" s="182"/>
      <c r="CP28" s="182"/>
      <c r="CQ28" s="182"/>
      <c r="CR28" s="182"/>
      <c r="CS28" s="182"/>
      <c r="CT28" s="182"/>
      <c r="CU28" s="182"/>
      <c r="CV28" s="182"/>
      <c r="CW28" s="182"/>
      <c r="CX28" s="182"/>
      <c r="CY28" s="182"/>
      <c r="CZ28" s="182"/>
      <c r="DA28" s="182"/>
      <c r="DB28" s="182"/>
      <c r="DC28" s="182"/>
      <c r="DD28" s="182"/>
      <c r="DE28" s="182"/>
      <c r="DF28" s="182"/>
      <c r="DG28" s="182"/>
      <c r="DH28" s="182"/>
      <c r="DI28" s="182"/>
      <c r="DJ28" s="182"/>
      <c r="DK28" s="182"/>
      <c r="DL28" s="182"/>
      <c r="DM28" s="182"/>
      <c r="DN28" s="182"/>
      <c r="DO28" s="182"/>
      <c r="DP28" s="182"/>
      <c r="DQ28" s="182"/>
      <c r="DR28" s="182"/>
      <c r="DS28" s="182"/>
      <c r="DT28" s="182"/>
      <c r="DU28" s="182"/>
      <c r="DV28" s="182"/>
      <c r="DW28" s="182"/>
      <c r="DX28" s="182"/>
      <c r="DY28" s="182"/>
      <c r="DZ28" s="182"/>
      <c r="EA28" s="182"/>
      <c r="EB28" s="182"/>
      <c r="EC28" s="182"/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  <c r="FW28" s="182"/>
      <c r="FX28" s="182"/>
      <c r="FY28" s="182"/>
      <c r="FZ28" s="182"/>
      <c r="GA28" s="182"/>
      <c r="GB28" s="182"/>
      <c r="GC28" s="182"/>
      <c r="GD28" s="182"/>
      <c r="GE28" s="182"/>
      <c r="GF28" s="182"/>
      <c r="GG28" s="182"/>
      <c r="GH28" s="182"/>
      <c r="GI28" s="182"/>
      <c r="GJ28" s="182"/>
      <c r="GK28" s="182"/>
      <c r="GL28" s="182"/>
      <c r="GM28" s="182"/>
      <c r="GN28" s="182"/>
      <c r="GO28" s="182"/>
      <c r="GP28" s="182"/>
      <c r="GQ28" s="182"/>
      <c r="GR28" s="182"/>
      <c r="GS28" s="182"/>
      <c r="GT28" s="182"/>
      <c r="GU28" s="182"/>
      <c r="GV28" s="182"/>
      <c r="GW28" s="182"/>
      <c r="GX28" s="182"/>
      <c r="GY28" s="182"/>
      <c r="GZ28" s="182"/>
      <c r="HA28" s="182"/>
      <c r="HB28" s="182"/>
      <c r="HC28" s="182"/>
      <c r="HD28" s="182"/>
      <c r="HE28" s="182"/>
      <c r="HF28" s="182"/>
      <c r="HG28" s="182"/>
      <c r="HH28" s="182"/>
      <c r="HI28" s="182"/>
      <c r="HJ28" s="182"/>
      <c r="HK28" s="182"/>
      <c r="HL28" s="182"/>
      <c r="HM28" s="182"/>
      <c r="HN28" s="182"/>
      <c r="HO28" s="182"/>
      <c r="HP28" s="182"/>
      <c r="HQ28" s="182"/>
      <c r="HR28" s="182"/>
      <c r="HS28" s="182"/>
      <c r="HT28" s="182"/>
      <c r="HU28" s="182"/>
      <c r="HV28" s="182"/>
      <c r="HW28" s="182"/>
      <c r="HX28" s="182"/>
      <c r="HY28" s="182"/>
      <c r="HZ28" s="182"/>
      <c r="IA28" s="182"/>
      <c r="IB28" s="182"/>
      <c r="IC28" s="182"/>
      <c r="ID28" s="182"/>
      <c r="IE28" s="182"/>
      <c r="IF28" s="182"/>
      <c r="IG28" s="182"/>
      <c r="IH28" s="182"/>
      <c r="II28" s="182"/>
      <c r="IJ28" s="182"/>
      <c r="IK28" s="182"/>
      <c r="IL28" s="182"/>
      <c r="IM28" s="182"/>
      <c r="IN28" s="182"/>
      <c r="IO28" s="182"/>
      <c r="IP28" s="182"/>
      <c r="IQ28" s="182"/>
      <c r="IR28" s="182"/>
      <c r="IS28" s="182"/>
      <c r="IT28" s="182"/>
    </row>
    <row r="29" spans="1:254" s="152" customFormat="1">
      <c r="A29" s="79">
        <v>16</v>
      </c>
      <c r="B29" s="157" t="s">
        <v>163</v>
      </c>
      <c r="C29" s="154" t="s">
        <v>23</v>
      </c>
      <c r="D29" s="155"/>
      <c r="E29" s="155"/>
      <c r="F29" s="155"/>
      <c r="G29" s="155"/>
      <c r="H29" s="155">
        <v>0.5</v>
      </c>
      <c r="I29" s="155">
        <v>0.41366399999999998</v>
      </c>
      <c r="J29" s="155">
        <v>1.2</v>
      </c>
      <c r="K29" s="155"/>
      <c r="L29" s="155"/>
      <c r="M29" s="155"/>
      <c r="N29" s="155">
        <v>1.61</v>
      </c>
      <c r="O29" s="155"/>
      <c r="P29" s="155"/>
      <c r="Q29" s="190">
        <f t="shared" si="0"/>
        <v>3.7236640000000003</v>
      </c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182"/>
      <c r="CT29" s="182"/>
      <c r="CU29" s="182"/>
      <c r="CV29" s="182"/>
      <c r="CW29" s="182"/>
      <c r="CX29" s="182"/>
      <c r="CY29" s="182"/>
      <c r="CZ29" s="182"/>
      <c r="DA29" s="182"/>
      <c r="DB29" s="182"/>
      <c r="DC29" s="182"/>
      <c r="DD29" s="182"/>
      <c r="DE29" s="182"/>
      <c r="DF29" s="182"/>
      <c r="DG29" s="182"/>
      <c r="DH29" s="182"/>
      <c r="DI29" s="182"/>
      <c r="DJ29" s="182"/>
      <c r="DK29" s="182"/>
      <c r="DL29" s="182"/>
      <c r="DM29" s="182"/>
      <c r="DN29" s="182"/>
      <c r="DO29" s="182"/>
      <c r="DP29" s="182"/>
      <c r="DQ29" s="182"/>
      <c r="DR29" s="182"/>
      <c r="DS29" s="182"/>
      <c r="DT29" s="182"/>
      <c r="DU29" s="182"/>
      <c r="DV29" s="182"/>
      <c r="DW29" s="182"/>
      <c r="DX29" s="182"/>
      <c r="DY29" s="182"/>
      <c r="DZ29" s="182"/>
      <c r="EA29" s="182"/>
      <c r="EB29" s="182"/>
      <c r="EC29" s="182"/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  <c r="FW29" s="182"/>
      <c r="FX29" s="182"/>
      <c r="FY29" s="182"/>
      <c r="FZ29" s="182"/>
      <c r="GA29" s="182"/>
      <c r="GB29" s="182"/>
      <c r="GC29" s="182"/>
      <c r="GD29" s="182"/>
      <c r="GE29" s="182"/>
      <c r="GF29" s="182"/>
      <c r="GG29" s="182"/>
      <c r="GH29" s="182"/>
      <c r="GI29" s="182"/>
      <c r="GJ29" s="182"/>
      <c r="GK29" s="182"/>
      <c r="GL29" s="182"/>
      <c r="GM29" s="182"/>
      <c r="GN29" s="182"/>
      <c r="GO29" s="182"/>
      <c r="GP29" s="182"/>
      <c r="GQ29" s="182"/>
      <c r="GR29" s="182"/>
      <c r="GS29" s="182"/>
      <c r="GT29" s="182"/>
      <c r="GU29" s="182"/>
      <c r="GV29" s="182"/>
      <c r="GW29" s="182"/>
      <c r="GX29" s="182"/>
      <c r="GY29" s="182"/>
      <c r="GZ29" s="182"/>
      <c r="HA29" s="182"/>
      <c r="HB29" s="182"/>
      <c r="HC29" s="182"/>
      <c r="HD29" s="182"/>
      <c r="HE29" s="182"/>
      <c r="HF29" s="182"/>
      <c r="HG29" s="182"/>
      <c r="HH29" s="182"/>
      <c r="HI29" s="182"/>
      <c r="HJ29" s="182"/>
      <c r="HK29" s="182"/>
      <c r="HL29" s="182"/>
      <c r="HM29" s="182"/>
      <c r="HN29" s="182"/>
      <c r="HO29" s="182"/>
      <c r="HP29" s="182"/>
      <c r="HQ29" s="182"/>
      <c r="HR29" s="182"/>
      <c r="HS29" s="182"/>
      <c r="HT29" s="182"/>
      <c r="HU29" s="182"/>
      <c r="HV29" s="182"/>
      <c r="HW29" s="182"/>
      <c r="HX29" s="182"/>
      <c r="HY29" s="182"/>
      <c r="HZ29" s="182"/>
      <c r="IA29" s="182"/>
      <c r="IB29" s="182"/>
      <c r="IC29" s="182"/>
      <c r="ID29" s="182"/>
      <c r="IE29" s="182"/>
      <c r="IF29" s="182"/>
      <c r="IG29" s="182"/>
      <c r="IH29" s="182"/>
      <c r="II29" s="182"/>
      <c r="IJ29" s="182"/>
      <c r="IK29" s="182"/>
      <c r="IL29" s="182"/>
      <c r="IM29" s="182"/>
      <c r="IN29" s="182"/>
      <c r="IO29" s="182"/>
      <c r="IP29" s="182"/>
      <c r="IQ29" s="182"/>
      <c r="IR29" s="182"/>
      <c r="IS29" s="182"/>
      <c r="IT29" s="182"/>
    </row>
    <row r="30" spans="1:254" s="152" customFormat="1">
      <c r="A30" s="79">
        <v>17</v>
      </c>
      <c r="B30" s="157" t="s">
        <v>162</v>
      </c>
      <c r="C30" s="154" t="s">
        <v>27</v>
      </c>
      <c r="D30" s="155"/>
      <c r="E30" s="155"/>
      <c r="F30" s="155"/>
      <c r="G30" s="155"/>
      <c r="H30" s="155"/>
      <c r="I30" s="155">
        <v>1.9348799999999999</v>
      </c>
      <c r="J30" s="155"/>
      <c r="K30" s="155"/>
      <c r="L30" s="155"/>
      <c r="M30" s="155"/>
      <c r="N30" s="155">
        <v>1.4</v>
      </c>
      <c r="O30" s="155"/>
      <c r="P30" s="155"/>
      <c r="Q30" s="190">
        <f t="shared" si="0"/>
        <v>3.3348800000000001</v>
      </c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182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182"/>
      <c r="DT30" s="182"/>
      <c r="DU30" s="182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2"/>
      <c r="GH30" s="182"/>
      <c r="GI30" s="182"/>
      <c r="GJ30" s="182"/>
      <c r="GK30" s="182"/>
      <c r="GL30" s="182"/>
      <c r="GM30" s="182"/>
      <c r="GN30" s="182"/>
      <c r="GO30" s="182"/>
      <c r="GP30" s="182"/>
      <c r="GQ30" s="182"/>
      <c r="GR30" s="182"/>
      <c r="GS30" s="182"/>
      <c r="GT30" s="182"/>
      <c r="GU30" s="182"/>
      <c r="GV30" s="182"/>
      <c r="GW30" s="182"/>
      <c r="GX30" s="182"/>
      <c r="GY30" s="182"/>
      <c r="GZ30" s="182"/>
      <c r="HA30" s="182"/>
      <c r="HB30" s="182"/>
      <c r="HC30" s="182"/>
      <c r="HD30" s="182"/>
      <c r="HE30" s="182"/>
      <c r="HF30" s="182"/>
      <c r="HG30" s="182"/>
      <c r="HH30" s="182"/>
      <c r="HI30" s="182"/>
      <c r="HJ30" s="182"/>
      <c r="HK30" s="182"/>
      <c r="HL30" s="182"/>
      <c r="HM30" s="182"/>
      <c r="HN30" s="182"/>
      <c r="HO30" s="182"/>
      <c r="HP30" s="182"/>
      <c r="HQ30" s="182"/>
      <c r="HR30" s="182"/>
      <c r="HS30" s="182"/>
      <c r="HT30" s="182"/>
      <c r="HU30" s="182"/>
      <c r="HV30" s="182"/>
      <c r="HW30" s="182"/>
      <c r="HX30" s="182"/>
      <c r="HY30" s="182"/>
      <c r="HZ30" s="182"/>
      <c r="IA30" s="182"/>
      <c r="IB30" s="182"/>
      <c r="IC30" s="182"/>
      <c r="ID30" s="182"/>
      <c r="IE30" s="182"/>
      <c r="IF30" s="182"/>
      <c r="IG30" s="182"/>
      <c r="IH30" s="182"/>
      <c r="II30" s="182"/>
      <c r="IJ30" s="182"/>
      <c r="IK30" s="182"/>
      <c r="IL30" s="182"/>
      <c r="IM30" s="182"/>
      <c r="IN30" s="182"/>
      <c r="IO30" s="182"/>
      <c r="IP30" s="182"/>
      <c r="IQ30" s="182"/>
      <c r="IR30" s="182"/>
      <c r="IS30" s="182"/>
      <c r="IT30" s="182"/>
    </row>
    <row r="31" spans="1:254" s="152" customFormat="1">
      <c r="A31" s="79">
        <v>18</v>
      </c>
      <c r="B31" s="193" t="s">
        <v>282</v>
      </c>
      <c r="C31" s="194" t="s">
        <v>23</v>
      </c>
      <c r="D31" s="155"/>
      <c r="E31" s="155"/>
      <c r="F31" s="155"/>
      <c r="G31" s="155"/>
      <c r="H31" s="155"/>
      <c r="I31" s="155">
        <v>1.5445679999999999</v>
      </c>
      <c r="J31" s="155"/>
      <c r="K31" s="155"/>
      <c r="L31" s="155"/>
      <c r="M31" s="155"/>
      <c r="N31" s="155">
        <v>1.31</v>
      </c>
      <c r="O31" s="155"/>
      <c r="P31" s="155"/>
      <c r="Q31" s="190">
        <f t="shared" si="0"/>
        <v>2.854568</v>
      </c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182"/>
      <c r="CD31" s="182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2"/>
      <c r="CP31" s="182"/>
      <c r="CQ31" s="182"/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182"/>
      <c r="DF31" s="182"/>
      <c r="DG31" s="182"/>
      <c r="DH31" s="182"/>
      <c r="DI31" s="182"/>
      <c r="DJ31" s="182"/>
      <c r="DK31" s="182"/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  <c r="FW31" s="182"/>
      <c r="FX31" s="182"/>
      <c r="FY31" s="182"/>
      <c r="FZ31" s="182"/>
      <c r="GA31" s="182"/>
      <c r="GB31" s="182"/>
      <c r="GC31" s="182"/>
      <c r="GD31" s="182"/>
      <c r="GE31" s="182"/>
      <c r="GF31" s="182"/>
      <c r="GG31" s="182"/>
      <c r="GH31" s="182"/>
      <c r="GI31" s="182"/>
      <c r="GJ31" s="182"/>
      <c r="GK31" s="182"/>
      <c r="GL31" s="182"/>
      <c r="GM31" s="182"/>
      <c r="GN31" s="182"/>
      <c r="GO31" s="182"/>
      <c r="GP31" s="182"/>
      <c r="GQ31" s="182"/>
      <c r="GR31" s="182"/>
      <c r="GS31" s="182"/>
      <c r="GT31" s="182"/>
      <c r="GU31" s="182"/>
      <c r="GV31" s="182"/>
      <c r="GW31" s="182"/>
      <c r="GX31" s="182"/>
      <c r="GY31" s="182"/>
      <c r="GZ31" s="182"/>
      <c r="HA31" s="182"/>
      <c r="HB31" s="182"/>
      <c r="HC31" s="182"/>
      <c r="HD31" s="182"/>
      <c r="HE31" s="182"/>
      <c r="HF31" s="182"/>
      <c r="HG31" s="182"/>
      <c r="HH31" s="182"/>
      <c r="HI31" s="182"/>
      <c r="HJ31" s="182"/>
      <c r="HK31" s="182"/>
      <c r="HL31" s="182"/>
      <c r="HM31" s="182"/>
      <c r="HN31" s="182"/>
      <c r="HO31" s="182"/>
      <c r="HP31" s="182"/>
      <c r="HQ31" s="182"/>
      <c r="HR31" s="182"/>
      <c r="HS31" s="182"/>
      <c r="HT31" s="182"/>
      <c r="HU31" s="182"/>
      <c r="HV31" s="182"/>
      <c r="HW31" s="182"/>
      <c r="HX31" s="182"/>
      <c r="HY31" s="182"/>
      <c r="HZ31" s="182"/>
      <c r="IA31" s="182"/>
      <c r="IB31" s="182"/>
      <c r="IC31" s="182"/>
      <c r="ID31" s="182"/>
      <c r="IE31" s="182"/>
      <c r="IF31" s="182"/>
      <c r="IG31" s="182"/>
      <c r="IH31" s="182"/>
      <c r="II31" s="182"/>
      <c r="IJ31" s="182"/>
      <c r="IK31" s="182"/>
      <c r="IL31" s="182"/>
      <c r="IM31" s="182"/>
      <c r="IN31" s="182"/>
      <c r="IO31" s="182"/>
      <c r="IP31" s="182"/>
      <c r="IQ31" s="182"/>
      <c r="IR31" s="182"/>
      <c r="IS31" s="182"/>
      <c r="IT31" s="182"/>
    </row>
    <row r="32" spans="1:254" s="152" customFormat="1">
      <c r="A32" s="79">
        <v>19</v>
      </c>
      <c r="B32" s="154" t="s">
        <v>64</v>
      </c>
      <c r="C32" s="154" t="s">
        <v>9</v>
      </c>
      <c r="D32" s="155"/>
      <c r="E32" s="155"/>
      <c r="F32" s="155"/>
      <c r="G32" s="155"/>
      <c r="H32" s="155"/>
      <c r="I32" s="155"/>
      <c r="J32" s="155">
        <v>0.8</v>
      </c>
      <c r="K32" s="155"/>
      <c r="L32" s="155"/>
      <c r="M32" s="155"/>
      <c r="N32" s="155">
        <v>0.95</v>
      </c>
      <c r="O32" s="155"/>
      <c r="P32" s="155"/>
      <c r="Q32" s="190">
        <f t="shared" si="0"/>
        <v>1.75</v>
      </c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182"/>
      <c r="GV32" s="182"/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182"/>
      <c r="HI32" s="182"/>
      <c r="HJ32" s="182"/>
      <c r="HK32" s="182"/>
      <c r="HL32" s="182"/>
      <c r="HM32" s="182"/>
      <c r="HN32" s="182"/>
      <c r="HO32" s="182"/>
      <c r="HP32" s="182"/>
      <c r="HQ32" s="182"/>
      <c r="HR32" s="182"/>
      <c r="HS32" s="182"/>
      <c r="HT32" s="182"/>
      <c r="HU32" s="182"/>
      <c r="HV32" s="182"/>
      <c r="HW32" s="182"/>
      <c r="HX32" s="182"/>
      <c r="HY32" s="182"/>
      <c r="HZ32" s="182"/>
      <c r="IA32" s="182"/>
      <c r="IB32" s="182"/>
      <c r="IC32" s="182"/>
      <c r="ID32" s="182"/>
      <c r="IE32" s="182"/>
      <c r="IF32" s="182"/>
      <c r="IG32" s="182"/>
      <c r="IH32" s="182"/>
      <c r="II32" s="182"/>
      <c r="IJ32" s="182"/>
      <c r="IK32" s="182"/>
      <c r="IL32" s="182"/>
      <c r="IM32" s="182"/>
      <c r="IN32" s="182"/>
      <c r="IO32" s="182"/>
      <c r="IP32" s="182"/>
      <c r="IQ32" s="182"/>
      <c r="IR32" s="182"/>
      <c r="IS32" s="182"/>
      <c r="IT32" s="182"/>
    </row>
    <row r="33" spans="1:254" s="152" customFormat="1">
      <c r="A33" s="79">
        <v>20</v>
      </c>
      <c r="B33" s="157" t="s">
        <v>214</v>
      </c>
      <c r="C33" s="154" t="s">
        <v>39</v>
      </c>
      <c r="D33" s="155"/>
      <c r="E33" s="155"/>
      <c r="F33" s="155"/>
      <c r="G33" s="155"/>
      <c r="H33" s="155">
        <v>0.5</v>
      </c>
      <c r="I33" s="155"/>
      <c r="J33" s="155"/>
      <c r="K33" s="155"/>
      <c r="L33" s="155"/>
      <c r="M33" s="155"/>
      <c r="N33" s="155">
        <v>1.24</v>
      </c>
      <c r="O33" s="155"/>
      <c r="P33" s="155"/>
      <c r="Q33" s="190">
        <f t="shared" si="0"/>
        <v>1.74</v>
      </c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  <c r="BR33" s="182"/>
      <c r="BS33" s="182"/>
      <c r="BT33" s="182"/>
      <c r="BU33" s="182"/>
      <c r="BV33" s="182"/>
      <c r="BW33" s="182"/>
      <c r="BX33" s="182"/>
      <c r="BY33" s="182"/>
      <c r="BZ33" s="182"/>
      <c r="CA33" s="182"/>
      <c r="CB33" s="182"/>
      <c r="CC33" s="182"/>
      <c r="CD33" s="182"/>
      <c r="CE33" s="182"/>
      <c r="CF33" s="182"/>
      <c r="CG33" s="182"/>
      <c r="CH33" s="182"/>
      <c r="CI33" s="182"/>
      <c r="CJ33" s="182"/>
      <c r="CK33" s="182"/>
      <c r="CL33" s="182"/>
      <c r="CM33" s="182"/>
      <c r="CN33" s="182"/>
      <c r="CO33" s="182"/>
      <c r="CP33" s="182"/>
      <c r="CQ33" s="182"/>
      <c r="CR33" s="182"/>
      <c r="CS33" s="182"/>
      <c r="CT33" s="182"/>
      <c r="CU33" s="182"/>
      <c r="CV33" s="182"/>
      <c r="CW33" s="182"/>
      <c r="CX33" s="182"/>
      <c r="CY33" s="182"/>
      <c r="CZ33" s="182"/>
      <c r="DA33" s="182"/>
      <c r="DB33" s="182"/>
      <c r="DC33" s="182"/>
      <c r="DD33" s="182"/>
      <c r="DE33" s="182"/>
      <c r="DF33" s="182"/>
      <c r="DG33" s="182"/>
      <c r="DH33" s="182"/>
      <c r="DI33" s="182"/>
      <c r="DJ33" s="182"/>
      <c r="DK33" s="182"/>
      <c r="DL33" s="182"/>
      <c r="DM33" s="182"/>
      <c r="DN33" s="182"/>
      <c r="DO33" s="182"/>
      <c r="DP33" s="182"/>
      <c r="DQ33" s="182"/>
      <c r="DR33" s="182"/>
      <c r="DS33" s="182"/>
      <c r="DT33" s="182"/>
      <c r="DU33" s="182"/>
      <c r="DV33" s="182"/>
      <c r="DW33" s="182"/>
      <c r="DX33" s="182"/>
      <c r="DY33" s="182"/>
      <c r="DZ33" s="182"/>
      <c r="EA33" s="182"/>
      <c r="EB33" s="182"/>
      <c r="EC33" s="182"/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  <c r="FW33" s="182"/>
      <c r="FX33" s="182"/>
      <c r="FY33" s="182"/>
      <c r="FZ33" s="182"/>
      <c r="GA33" s="182"/>
      <c r="GB33" s="182"/>
      <c r="GC33" s="182"/>
      <c r="GD33" s="182"/>
      <c r="GE33" s="182"/>
      <c r="GF33" s="182"/>
      <c r="GG33" s="182"/>
      <c r="GH33" s="182"/>
      <c r="GI33" s="182"/>
      <c r="GJ33" s="182"/>
      <c r="GK33" s="182"/>
      <c r="GL33" s="182"/>
      <c r="GM33" s="182"/>
      <c r="GN33" s="182"/>
      <c r="GO33" s="182"/>
      <c r="GP33" s="182"/>
      <c r="GQ33" s="182"/>
      <c r="GR33" s="182"/>
      <c r="GS33" s="182"/>
      <c r="GT33" s="182"/>
      <c r="GU33" s="182"/>
      <c r="GV33" s="182"/>
      <c r="GW33" s="182"/>
      <c r="GX33" s="182"/>
      <c r="GY33" s="182"/>
      <c r="GZ33" s="182"/>
      <c r="HA33" s="182"/>
      <c r="HB33" s="182"/>
      <c r="HC33" s="182"/>
      <c r="HD33" s="182"/>
      <c r="HE33" s="182"/>
      <c r="HF33" s="182"/>
      <c r="HG33" s="182"/>
      <c r="HH33" s="182"/>
      <c r="HI33" s="182"/>
      <c r="HJ33" s="182"/>
      <c r="HK33" s="182"/>
      <c r="HL33" s="182"/>
      <c r="HM33" s="182"/>
      <c r="HN33" s="182"/>
      <c r="HO33" s="182"/>
      <c r="HP33" s="182"/>
      <c r="HQ33" s="182"/>
      <c r="HR33" s="182"/>
      <c r="HS33" s="182"/>
      <c r="HT33" s="182"/>
      <c r="HU33" s="182"/>
      <c r="HV33" s="182"/>
      <c r="HW33" s="182"/>
      <c r="HX33" s="182"/>
      <c r="HY33" s="182"/>
      <c r="HZ33" s="182"/>
      <c r="IA33" s="182"/>
      <c r="IB33" s="182"/>
      <c r="IC33" s="182"/>
      <c r="ID33" s="182"/>
      <c r="IE33" s="182"/>
      <c r="IF33" s="182"/>
      <c r="IG33" s="182"/>
      <c r="IH33" s="182"/>
      <c r="II33" s="182"/>
      <c r="IJ33" s="182"/>
      <c r="IK33" s="182"/>
      <c r="IL33" s="182"/>
      <c r="IM33" s="182"/>
      <c r="IN33" s="182"/>
      <c r="IO33" s="182"/>
      <c r="IP33" s="182"/>
      <c r="IQ33" s="182"/>
      <c r="IR33" s="182"/>
      <c r="IS33" s="182"/>
      <c r="IT33" s="182"/>
    </row>
    <row r="34" spans="1:254" s="152" customFormat="1">
      <c r="A34" s="79">
        <v>21</v>
      </c>
      <c r="B34" s="157" t="s">
        <v>165</v>
      </c>
      <c r="C34" s="154" t="s">
        <v>11</v>
      </c>
      <c r="D34" s="155"/>
      <c r="E34" s="155"/>
      <c r="F34" s="155"/>
      <c r="G34" s="155"/>
      <c r="H34" s="155"/>
      <c r="I34" s="155"/>
      <c r="J34" s="155">
        <v>0.8</v>
      </c>
      <c r="K34" s="155"/>
      <c r="L34" s="155"/>
      <c r="M34" s="155"/>
      <c r="N34" s="155">
        <v>0.91</v>
      </c>
      <c r="O34" s="155"/>
      <c r="P34" s="155"/>
      <c r="Q34" s="190">
        <f t="shared" si="0"/>
        <v>1.71</v>
      </c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2"/>
      <c r="CV34" s="182"/>
      <c r="CW34" s="182"/>
      <c r="CX34" s="182"/>
      <c r="CY34" s="182"/>
      <c r="CZ34" s="182"/>
      <c r="DA34" s="182"/>
      <c r="DB34" s="182"/>
      <c r="DC34" s="182"/>
      <c r="DD34" s="182"/>
      <c r="DE34" s="182"/>
      <c r="DF34" s="182"/>
      <c r="DG34" s="182"/>
      <c r="DH34" s="182"/>
      <c r="DI34" s="182"/>
      <c r="DJ34" s="182"/>
      <c r="DK34" s="182"/>
      <c r="DL34" s="182"/>
      <c r="DM34" s="182"/>
      <c r="DN34" s="182"/>
      <c r="DO34" s="182"/>
      <c r="DP34" s="182"/>
      <c r="DQ34" s="182"/>
      <c r="DR34" s="182"/>
      <c r="DS34" s="182"/>
      <c r="DT34" s="182"/>
      <c r="DU34" s="182"/>
      <c r="DV34" s="182"/>
      <c r="DW34" s="182"/>
      <c r="DX34" s="182"/>
      <c r="DY34" s="182"/>
      <c r="DZ34" s="182"/>
      <c r="EA34" s="182"/>
      <c r="EB34" s="182"/>
      <c r="EC34" s="182"/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  <c r="FW34" s="182"/>
      <c r="FX34" s="182"/>
      <c r="FY34" s="182"/>
      <c r="FZ34" s="182"/>
      <c r="GA34" s="182"/>
      <c r="GB34" s="182"/>
      <c r="GC34" s="182"/>
      <c r="GD34" s="182"/>
      <c r="GE34" s="182"/>
      <c r="GF34" s="182"/>
      <c r="GG34" s="182"/>
      <c r="GH34" s="182"/>
      <c r="GI34" s="182"/>
      <c r="GJ34" s="182"/>
      <c r="GK34" s="182"/>
      <c r="GL34" s="182"/>
      <c r="GM34" s="182"/>
      <c r="GN34" s="182"/>
      <c r="GO34" s="182"/>
      <c r="GP34" s="182"/>
      <c r="GQ34" s="182"/>
      <c r="GR34" s="182"/>
      <c r="GS34" s="182"/>
      <c r="GT34" s="182"/>
      <c r="GU34" s="182"/>
      <c r="GV34" s="182"/>
      <c r="GW34" s="182"/>
      <c r="GX34" s="182"/>
      <c r="GY34" s="182"/>
      <c r="GZ34" s="182"/>
      <c r="HA34" s="182"/>
      <c r="HB34" s="182"/>
      <c r="HC34" s="182"/>
      <c r="HD34" s="182"/>
      <c r="HE34" s="182"/>
      <c r="HF34" s="182"/>
      <c r="HG34" s="182"/>
      <c r="HH34" s="182"/>
      <c r="HI34" s="182"/>
      <c r="HJ34" s="182"/>
      <c r="HK34" s="182"/>
      <c r="HL34" s="182"/>
      <c r="HM34" s="182"/>
      <c r="HN34" s="182"/>
      <c r="HO34" s="182"/>
      <c r="HP34" s="182"/>
      <c r="HQ34" s="182"/>
      <c r="HR34" s="182"/>
      <c r="HS34" s="182"/>
      <c r="HT34" s="182"/>
      <c r="HU34" s="182"/>
      <c r="HV34" s="182"/>
      <c r="HW34" s="182"/>
      <c r="HX34" s="182"/>
      <c r="HY34" s="182"/>
      <c r="HZ34" s="182"/>
      <c r="IA34" s="182"/>
      <c r="IB34" s="182"/>
      <c r="IC34" s="182"/>
      <c r="ID34" s="182"/>
      <c r="IE34" s="182"/>
      <c r="IF34" s="182"/>
      <c r="IG34" s="182"/>
      <c r="IH34" s="182"/>
      <c r="II34" s="182"/>
      <c r="IJ34" s="182"/>
      <c r="IK34" s="182"/>
      <c r="IL34" s="182"/>
      <c r="IM34" s="182"/>
      <c r="IN34" s="182"/>
      <c r="IO34" s="182"/>
      <c r="IP34" s="182"/>
      <c r="IQ34" s="182"/>
      <c r="IR34" s="182"/>
      <c r="IS34" s="182"/>
      <c r="IT34" s="182"/>
    </row>
    <row r="35" spans="1:254" s="152" customFormat="1">
      <c r="A35" s="79">
        <v>22</v>
      </c>
      <c r="B35" s="157" t="s">
        <v>68</v>
      </c>
      <c r="C35" s="154" t="s">
        <v>9</v>
      </c>
      <c r="D35" s="155"/>
      <c r="E35" s="155"/>
      <c r="F35" s="155"/>
      <c r="G35" s="155"/>
      <c r="H35" s="155"/>
      <c r="I35" s="155"/>
      <c r="J35" s="155">
        <v>0.8</v>
      </c>
      <c r="K35" s="155"/>
      <c r="L35" s="155"/>
      <c r="M35" s="155"/>
      <c r="N35" s="155">
        <v>0.88</v>
      </c>
      <c r="O35" s="155"/>
      <c r="P35" s="155"/>
      <c r="Q35" s="190">
        <f t="shared" si="0"/>
        <v>1.6800000000000002</v>
      </c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182"/>
      <c r="DZ35" s="182"/>
      <c r="EA35" s="182"/>
      <c r="EB35" s="182"/>
      <c r="EC35" s="182"/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  <c r="FW35" s="182"/>
      <c r="FX35" s="182"/>
      <c r="FY35" s="182"/>
      <c r="FZ35" s="182"/>
      <c r="GA35" s="182"/>
      <c r="GB35" s="182"/>
      <c r="GC35" s="182"/>
      <c r="GD35" s="182"/>
      <c r="GE35" s="182"/>
      <c r="GF35" s="182"/>
      <c r="GG35" s="182"/>
      <c r="GH35" s="182"/>
      <c r="GI35" s="182"/>
      <c r="GJ35" s="182"/>
      <c r="GK35" s="182"/>
      <c r="GL35" s="182"/>
      <c r="GM35" s="182"/>
      <c r="GN35" s="182"/>
      <c r="GO35" s="182"/>
      <c r="GP35" s="182"/>
      <c r="GQ35" s="182"/>
      <c r="GR35" s="182"/>
      <c r="GS35" s="182"/>
      <c r="GT35" s="182"/>
      <c r="GU35" s="182"/>
      <c r="GV35" s="182"/>
      <c r="GW35" s="182"/>
      <c r="GX35" s="182"/>
      <c r="GY35" s="182"/>
      <c r="GZ35" s="182"/>
      <c r="HA35" s="182"/>
      <c r="HB35" s="182"/>
      <c r="HC35" s="182"/>
      <c r="HD35" s="182"/>
      <c r="HE35" s="182"/>
      <c r="HF35" s="182"/>
      <c r="HG35" s="182"/>
      <c r="HH35" s="182"/>
      <c r="HI35" s="182"/>
      <c r="HJ35" s="182"/>
      <c r="HK35" s="182"/>
      <c r="HL35" s="182"/>
      <c r="HM35" s="182"/>
      <c r="HN35" s="182"/>
      <c r="HO35" s="182"/>
      <c r="HP35" s="182"/>
      <c r="HQ35" s="182"/>
      <c r="HR35" s="182"/>
      <c r="HS35" s="182"/>
      <c r="HT35" s="182"/>
      <c r="HU35" s="182"/>
      <c r="HV35" s="182"/>
      <c r="HW35" s="182"/>
      <c r="HX35" s="182"/>
      <c r="HY35" s="182"/>
      <c r="HZ35" s="182"/>
      <c r="IA35" s="182"/>
      <c r="IB35" s="182"/>
      <c r="IC35" s="182"/>
      <c r="ID35" s="182"/>
      <c r="IE35" s="182"/>
      <c r="IF35" s="182"/>
      <c r="IG35" s="182"/>
      <c r="IH35" s="182"/>
      <c r="II35" s="182"/>
      <c r="IJ35" s="182"/>
      <c r="IK35" s="182"/>
      <c r="IL35" s="182"/>
      <c r="IM35" s="182"/>
      <c r="IN35" s="182"/>
      <c r="IO35" s="182"/>
      <c r="IP35" s="182"/>
      <c r="IQ35" s="182"/>
      <c r="IR35" s="182"/>
      <c r="IS35" s="182"/>
      <c r="IT35" s="182"/>
    </row>
    <row r="36" spans="1:254" s="152" customFormat="1">
      <c r="A36" s="79">
        <v>23</v>
      </c>
      <c r="B36" s="193" t="s">
        <v>287</v>
      </c>
      <c r="C36" s="194" t="s">
        <v>39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>
        <v>1.63</v>
      </c>
      <c r="O36" s="155"/>
      <c r="P36" s="155"/>
      <c r="Q36" s="190">
        <f t="shared" si="0"/>
        <v>1.63</v>
      </c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182"/>
      <c r="DZ36" s="182"/>
      <c r="EA36" s="182"/>
      <c r="EB36" s="182"/>
      <c r="EC36" s="182"/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  <c r="FW36" s="182"/>
      <c r="FX36" s="182"/>
      <c r="FY36" s="182"/>
      <c r="FZ36" s="182"/>
      <c r="GA36" s="182"/>
      <c r="GB36" s="182"/>
      <c r="GC36" s="182"/>
      <c r="GD36" s="182"/>
      <c r="GE36" s="182"/>
      <c r="GF36" s="182"/>
      <c r="GG36" s="182"/>
      <c r="GH36" s="182"/>
      <c r="GI36" s="182"/>
      <c r="GJ36" s="182"/>
      <c r="GK36" s="182"/>
      <c r="GL36" s="182"/>
      <c r="GM36" s="182"/>
      <c r="GN36" s="182"/>
      <c r="GO36" s="182"/>
      <c r="GP36" s="182"/>
      <c r="GQ36" s="182"/>
      <c r="GR36" s="182"/>
      <c r="GS36" s="182"/>
      <c r="GT36" s="182"/>
      <c r="GU36" s="182"/>
      <c r="GV36" s="182"/>
      <c r="GW36" s="182"/>
      <c r="GX36" s="182"/>
      <c r="GY36" s="182"/>
      <c r="GZ36" s="182"/>
      <c r="HA36" s="182"/>
      <c r="HB36" s="182"/>
      <c r="HC36" s="182"/>
      <c r="HD36" s="182"/>
      <c r="HE36" s="182"/>
      <c r="HF36" s="182"/>
      <c r="HG36" s="182"/>
      <c r="HH36" s="182"/>
      <c r="HI36" s="182"/>
      <c r="HJ36" s="182"/>
      <c r="HK36" s="182"/>
      <c r="HL36" s="182"/>
      <c r="HM36" s="182"/>
      <c r="HN36" s="182"/>
      <c r="HO36" s="182"/>
      <c r="HP36" s="182"/>
      <c r="HQ36" s="182"/>
      <c r="HR36" s="182"/>
      <c r="HS36" s="182"/>
      <c r="HT36" s="182"/>
      <c r="HU36" s="182"/>
      <c r="HV36" s="182"/>
      <c r="HW36" s="182"/>
      <c r="HX36" s="182"/>
      <c r="HY36" s="182"/>
      <c r="HZ36" s="182"/>
      <c r="IA36" s="182"/>
      <c r="IB36" s="182"/>
      <c r="IC36" s="182"/>
      <c r="ID36" s="182"/>
      <c r="IE36" s="182"/>
      <c r="IF36" s="182"/>
      <c r="IG36" s="182"/>
      <c r="IH36" s="182"/>
      <c r="II36" s="182"/>
      <c r="IJ36" s="182"/>
      <c r="IK36" s="182"/>
      <c r="IL36" s="182"/>
      <c r="IM36" s="182"/>
      <c r="IN36" s="182"/>
      <c r="IO36" s="182"/>
      <c r="IP36" s="182"/>
      <c r="IQ36" s="182"/>
      <c r="IR36" s="182"/>
      <c r="IS36" s="182"/>
      <c r="IT36" s="182"/>
    </row>
    <row r="37" spans="1:254" s="152" customFormat="1">
      <c r="A37" s="79">
        <v>24</v>
      </c>
      <c r="B37" s="157" t="s">
        <v>212</v>
      </c>
      <c r="C37" s="154" t="s">
        <v>213</v>
      </c>
      <c r="D37" s="155"/>
      <c r="E37" s="155"/>
      <c r="F37" s="155"/>
      <c r="G37" s="155"/>
      <c r="H37" s="155"/>
      <c r="I37" s="155">
        <v>0.40365600000000001</v>
      </c>
      <c r="J37" s="155"/>
      <c r="K37" s="155"/>
      <c r="L37" s="155"/>
      <c r="M37" s="155"/>
      <c r="N37" s="155">
        <v>1.01</v>
      </c>
      <c r="O37" s="155"/>
      <c r="P37" s="155"/>
      <c r="Q37" s="190">
        <f t="shared" si="0"/>
        <v>1.413656</v>
      </c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2"/>
      <c r="BO37" s="182"/>
      <c r="BP37" s="182"/>
      <c r="BQ37" s="182"/>
      <c r="BR37" s="182"/>
      <c r="BS37" s="182"/>
      <c r="BT37" s="182"/>
      <c r="BU37" s="182"/>
      <c r="BV37" s="182"/>
      <c r="BW37" s="182"/>
      <c r="BX37" s="182"/>
      <c r="BY37" s="182"/>
      <c r="BZ37" s="182"/>
      <c r="CA37" s="182"/>
      <c r="CB37" s="182"/>
      <c r="CC37" s="182"/>
      <c r="CD37" s="182"/>
      <c r="CE37" s="182"/>
      <c r="CF37" s="182"/>
      <c r="CG37" s="182"/>
      <c r="CH37" s="182"/>
      <c r="CI37" s="182"/>
      <c r="CJ37" s="182"/>
      <c r="CK37" s="182"/>
      <c r="CL37" s="182"/>
      <c r="CM37" s="182"/>
      <c r="CN37" s="182"/>
      <c r="CO37" s="182"/>
      <c r="CP37" s="182"/>
      <c r="CQ37" s="182"/>
      <c r="CR37" s="182"/>
      <c r="CS37" s="182"/>
      <c r="CT37" s="182"/>
      <c r="CU37" s="182"/>
      <c r="CV37" s="182"/>
      <c r="CW37" s="182"/>
      <c r="CX37" s="182"/>
      <c r="CY37" s="182"/>
      <c r="CZ37" s="182"/>
      <c r="DA37" s="182"/>
      <c r="DB37" s="182"/>
      <c r="DC37" s="182"/>
      <c r="DD37" s="182"/>
      <c r="DE37" s="182"/>
      <c r="DF37" s="182"/>
      <c r="DG37" s="182"/>
      <c r="DH37" s="182"/>
      <c r="DI37" s="182"/>
      <c r="DJ37" s="182"/>
      <c r="DK37" s="182"/>
      <c r="DL37" s="182"/>
      <c r="DM37" s="182"/>
      <c r="DN37" s="182"/>
      <c r="DO37" s="182"/>
      <c r="DP37" s="182"/>
      <c r="DQ37" s="182"/>
      <c r="DR37" s="182"/>
      <c r="DS37" s="182"/>
      <c r="DT37" s="182"/>
      <c r="DU37" s="182"/>
      <c r="DV37" s="182"/>
      <c r="DW37" s="182"/>
      <c r="DX37" s="182"/>
      <c r="DY37" s="182"/>
      <c r="DZ37" s="182"/>
      <c r="EA37" s="182"/>
      <c r="EB37" s="182"/>
      <c r="EC37" s="182"/>
      <c r="ED37" s="182"/>
      <c r="EE37" s="182"/>
      <c r="EF37" s="182"/>
      <c r="EG37" s="182"/>
      <c r="EH37" s="182"/>
      <c r="EI37" s="182"/>
      <c r="EJ37" s="182"/>
      <c r="EK37" s="182"/>
      <c r="EL37" s="182"/>
      <c r="EM37" s="182"/>
      <c r="EN37" s="182"/>
      <c r="EO37" s="182"/>
      <c r="EP37" s="182"/>
      <c r="EQ37" s="182"/>
      <c r="ER37" s="182"/>
      <c r="ES37" s="182"/>
      <c r="ET37" s="182"/>
      <c r="EU37" s="182"/>
      <c r="EV37" s="182"/>
      <c r="EW37" s="182"/>
      <c r="EX37" s="182"/>
      <c r="EY37" s="182"/>
      <c r="EZ37" s="182"/>
      <c r="FA37" s="182"/>
      <c r="FB37" s="182"/>
      <c r="FC37" s="182"/>
      <c r="FD37" s="182"/>
      <c r="FE37" s="182"/>
      <c r="FF37" s="182"/>
      <c r="FG37" s="182"/>
      <c r="FH37" s="182"/>
      <c r="FI37" s="182"/>
      <c r="FJ37" s="182"/>
      <c r="FK37" s="182"/>
      <c r="FL37" s="182"/>
      <c r="FM37" s="182"/>
      <c r="FN37" s="182"/>
      <c r="FO37" s="182"/>
      <c r="FP37" s="182"/>
      <c r="FQ37" s="182"/>
      <c r="FR37" s="182"/>
      <c r="FS37" s="182"/>
      <c r="FT37" s="182"/>
      <c r="FU37" s="182"/>
      <c r="FV37" s="182"/>
      <c r="FW37" s="182"/>
      <c r="FX37" s="182"/>
      <c r="FY37" s="182"/>
      <c r="FZ37" s="182"/>
      <c r="GA37" s="182"/>
      <c r="GB37" s="182"/>
      <c r="GC37" s="182"/>
      <c r="GD37" s="182"/>
      <c r="GE37" s="182"/>
      <c r="GF37" s="182"/>
      <c r="GG37" s="182"/>
      <c r="GH37" s="182"/>
      <c r="GI37" s="182"/>
      <c r="GJ37" s="182"/>
      <c r="GK37" s="182"/>
      <c r="GL37" s="182"/>
      <c r="GM37" s="182"/>
      <c r="GN37" s="182"/>
      <c r="GO37" s="182"/>
      <c r="GP37" s="182"/>
      <c r="GQ37" s="182"/>
      <c r="GR37" s="182"/>
      <c r="GS37" s="182"/>
      <c r="GT37" s="182"/>
      <c r="GU37" s="182"/>
      <c r="GV37" s="182"/>
      <c r="GW37" s="182"/>
      <c r="GX37" s="182"/>
      <c r="GY37" s="182"/>
      <c r="GZ37" s="182"/>
      <c r="HA37" s="182"/>
      <c r="HB37" s="182"/>
      <c r="HC37" s="182"/>
      <c r="HD37" s="182"/>
      <c r="HE37" s="182"/>
      <c r="HF37" s="182"/>
      <c r="HG37" s="182"/>
      <c r="HH37" s="182"/>
      <c r="HI37" s="182"/>
      <c r="HJ37" s="182"/>
      <c r="HK37" s="182"/>
      <c r="HL37" s="182"/>
      <c r="HM37" s="182"/>
      <c r="HN37" s="182"/>
      <c r="HO37" s="182"/>
      <c r="HP37" s="182"/>
      <c r="HQ37" s="182"/>
      <c r="HR37" s="182"/>
      <c r="HS37" s="182"/>
      <c r="HT37" s="182"/>
      <c r="HU37" s="182"/>
      <c r="HV37" s="182"/>
      <c r="HW37" s="182"/>
      <c r="HX37" s="182"/>
      <c r="HY37" s="182"/>
      <c r="HZ37" s="182"/>
      <c r="IA37" s="182"/>
      <c r="IB37" s="182"/>
      <c r="IC37" s="182"/>
      <c r="ID37" s="182"/>
      <c r="IE37" s="182"/>
      <c r="IF37" s="182"/>
      <c r="IG37" s="182"/>
      <c r="IH37" s="182"/>
      <c r="II37" s="182"/>
      <c r="IJ37" s="182"/>
      <c r="IK37" s="182"/>
      <c r="IL37" s="182"/>
      <c r="IM37" s="182"/>
      <c r="IN37" s="182"/>
      <c r="IO37" s="182"/>
      <c r="IP37" s="182"/>
      <c r="IQ37" s="182"/>
      <c r="IR37" s="182"/>
      <c r="IS37" s="182"/>
      <c r="IT37" s="182"/>
    </row>
    <row r="38" spans="1:254" s="152" customFormat="1">
      <c r="A38" s="79">
        <v>25</v>
      </c>
      <c r="B38" s="193" t="s">
        <v>279</v>
      </c>
      <c r="C38" s="194" t="s">
        <v>46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>
        <v>1.36</v>
      </c>
      <c r="O38" s="155"/>
      <c r="P38" s="155"/>
      <c r="Q38" s="190">
        <f t="shared" si="0"/>
        <v>1.36</v>
      </c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182"/>
      <c r="CT38" s="182"/>
      <c r="CU38" s="182"/>
      <c r="CV38" s="182"/>
      <c r="CW38" s="182"/>
      <c r="CX38" s="182"/>
      <c r="CY38" s="182"/>
      <c r="CZ38" s="182"/>
      <c r="DA38" s="182"/>
      <c r="DB38" s="182"/>
      <c r="DC38" s="182"/>
      <c r="DD38" s="182"/>
      <c r="DE38" s="182"/>
      <c r="DF38" s="182"/>
      <c r="DG38" s="182"/>
      <c r="DH38" s="182"/>
      <c r="DI38" s="182"/>
      <c r="DJ38" s="182"/>
      <c r="DK38" s="182"/>
      <c r="DL38" s="182"/>
      <c r="DM38" s="182"/>
      <c r="DN38" s="182"/>
      <c r="DO38" s="182"/>
      <c r="DP38" s="182"/>
      <c r="DQ38" s="182"/>
      <c r="DR38" s="182"/>
      <c r="DS38" s="182"/>
      <c r="DT38" s="182"/>
      <c r="DU38" s="182"/>
      <c r="DV38" s="182"/>
      <c r="DW38" s="182"/>
      <c r="DX38" s="182"/>
      <c r="DY38" s="182"/>
      <c r="DZ38" s="182"/>
      <c r="EA38" s="182"/>
      <c r="EB38" s="182"/>
      <c r="EC38" s="182"/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  <c r="FW38" s="182"/>
      <c r="FX38" s="182"/>
      <c r="FY38" s="182"/>
      <c r="FZ38" s="182"/>
      <c r="GA38" s="182"/>
      <c r="GB38" s="182"/>
      <c r="GC38" s="182"/>
      <c r="GD38" s="182"/>
      <c r="GE38" s="182"/>
      <c r="GF38" s="182"/>
      <c r="GG38" s="182"/>
      <c r="GH38" s="182"/>
      <c r="GI38" s="182"/>
      <c r="GJ38" s="182"/>
      <c r="GK38" s="182"/>
      <c r="GL38" s="182"/>
      <c r="GM38" s="182"/>
      <c r="GN38" s="182"/>
      <c r="GO38" s="182"/>
      <c r="GP38" s="182"/>
      <c r="GQ38" s="182"/>
      <c r="GR38" s="182"/>
      <c r="GS38" s="182"/>
      <c r="GT38" s="182"/>
      <c r="GU38" s="182"/>
      <c r="GV38" s="182"/>
      <c r="GW38" s="182"/>
      <c r="GX38" s="182"/>
      <c r="GY38" s="182"/>
      <c r="GZ38" s="182"/>
      <c r="HA38" s="182"/>
      <c r="HB38" s="182"/>
      <c r="HC38" s="182"/>
      <c r="HD38" s="182"/>
      <c r="HE38" s="182"/>
      <c r="HF38" s="182"/>
      <c r="HG38" s="182"/>
      <c r="HH38" s="182"/>
      <c r="HI38" s="182"/>
      <c r="HJ38" s="182"/>
      <c r="HK38" s="182"/>
      <c r="HL38" s="182"/>
      <c r="HM38" s="182"/>
      <c r="HN38" s="182"/>
      <c r="HO38" s="182"/>
      <c r="HP38" s="182"/>
      <c r="HQ38" s="182"/>
      <c r="HR38" s="182"/>
      <c r="HS38" s="182"/>
      <c r="HT38" s="182"/>
      <c r="HU38" s="182"/>
      <c r="HV38" s="182"/>
      <c r="HW38" s="182"/>
      <c r="HX38" s="182"/>
      <c r="HY38" s="182"/>
      <c r="HZ38" s="182"/>
      <c r="IA38" s="182"/>
      <c r="IB38" s="182"/>
      <c r="IC38" s="182"/>
      <c r="ID38" s="182"/>
      <c r="IE38" s="182"/>
      <c r="IF38" s="182"/>
      <c r="IG38" s="182"/>
      <c r="IH38" s="182"/>
      <c r="II38" s="182"/>
      <c r="IJ38" s="182"/>
      <c r="IK38" s="182"/>
      <c r="IL38" s="182"/>
      <c r="IM38" s="182"/>
      <c r="IN38" s="182"/>
      <c r="IO38" s="182"/>
      <c r="IP38" s="182"/>
      <c r="IQ38" s="182"/>
      <c r="IR38" s="182"/>
      <c r="IS38" s="182"/>
      <c r="IT38" s="182"/>
    </row>
    <row r="39" spans="1:254" s="152" customFormat="1">
      <c r="A39" s="79">
        <v>26</v>
      </c>
      <c r="B39" s="157" t="s">
        <v>236</v>
      </c>
      <c r="C39" s="154" t="s">
        <v>11</v>
      </c>
      <c r="D39" s="155"/>
      <c r="E39" s="155"/>
      <c r="F39" s="155"/>
      <c r="G39" s="155"/>
      <c r="H39" s="155"/>
      <c r="I39" s="155">
        <v>0.40365600000000001</v>
      </c>
      <c r="J39" s="155"/>
      <c r="K39" s="155"/>
      <c r="L39" s="155"/>
      <c r="M39" s="155"/>
      <c r="N39" s="155">
        <v>0.94</v>
      </c>
      <c r="O39" s="155"/>
      <c r="P39" s="155"/>
      <c r="Q39" s="190">
        <f t="shared" si="0"/>
        <v>1.343656</v>
      </c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2"/>
      <c r="BY39" s="182"/>
      <c r="BZ39" s="182"/>
      <c r="CA39" s="182"/>
      <c r="CB39" s="182"/>
      <c r="CC39" s="182"/>
      <c r="CD39" s="182"/>
      <c r="CE39" s="182"/>
      <c r="CF39" s="182"/>
      <c r="CG39" s="182"/>
      <c r="CH39" s="182"/>
      <c r="CI39" s="182"/>
      <c r="CJ39" s="182"/>
      <c r="CK39" s="182"/>
      <c r="CL39" s="182"/>
      <c r="CM39" s="182"/>
      <c r="CN39" s="182"/>
      <c r="CO39" s="182"/>
      <c r="CP39" s="182"/>
      <c r="CQ39" s="182"/>
      <c r="CR39" s="182"/>
      <c r="CS39" s="182"/>
      <c r="CT39" s="182"/>
      <c r="CU39" s="182"/>
      <c r="CV39" s="182"/>
      <c r="CW39" s="182"/>
      <c r="CX39" s="182"/>
      <c r="CY39" s="182"/>
      <c r="CZ39" s="182"/>
      <c r="DA39" s="182"/>
      <c r="DB39" s="182"/>
      <c r="DC39" s="182"/>
      <c r="DD39" s="182"/>
      <c r="DE39" s="182"/>
      <c r="DF39" s="182"/>
      <c r="DG39" s="182"/>
      <c r="DH39" s="182"/>
      <c r="DI39" s="182"/>
      <c r="DJ39" s="182"/>
      <c r="DK39" s="182"/>
      <c r="DL39" s="182"/>
      <c r="DM39" s="182"/>
      <c r="DN39" s="182"/>
      <c r="DO39" s="182"/>
      <c r="DP39" s="182"/>
      <c r="DQ39" s="182"/>
      <c r="DR39" s="182"/>
      <c r="DS39" s="182"/>
      <c r="DT39" s="182"/>
      <c r="DU39" s="182"/>
      <c r="DV39" s="182"/>
      <c r="DW39" s="182"/>
      <c r="DX39" s="182"/>
      <c r="DY39" s="182"/>
      <c r="DZ39" s="182"/>
      <c r="EA39" s="182"/>
      <c r="EB39" s="182"/>
      <c r="EC39" s="182"/>
      <c r="ED39" s="182"/>
      <c r="EE39" s="182"/>
      <c r="EF39" s="182"/>
      <c r="EG39" s="182"/>
      <c r="EH39" s="182"/>
      <c r="EI39" s="182"/>
      <c r="EJ39" s="182"/>
      <c r="EK39" s="182"/>
      <c r="EL39" s="182"/>
      <c r="EM39" s="182"/>
      <c r="EN39" s="182"/>
      <c r="EO39" s="182"/>
      <c r="EP39" s="182"/>
      <c r="EQ39" s="182"/>
      <c r="ER39" s="182"/>
      <c r="ES39" s="182"/>
      <c r="ET39" s="182"/>
      <c r="EU39" s="182"/>
      <c r="EV39" s="182"/>
      <c r="EW39" s="182"/>
      <c r="EX39" s="182"/>
      <c r="EY39" s="182"/>
      <c r="EZ39" s="182"/>
      <c r="FA39" s="182"/>
      <c r="FB39" s="182"/>
      <c r="FC39" s="182"/>
      <c r="FD39" s="182"/>
      <c r="FE39" s="182"/>
      <c r="FF39" s="182"/>
      <c r="FG39" s="182"/>
      <c r="FH39" s="182"/>
      <c r="FI39" s="182"/>
      <c r="FJ39" s="182"/>
      <c r="FK39" s="182"/>
      <c r="FL39" s="182"/>
      <c r="FM39" s="182"/>
      <c r="FN39" s="182"/>
      <c r="FO39" s="182"/>
      <c r="FP39" s="182"/>
      <c r="FQ39" s="182"/>
      <c r="FR39" s="182"/>
      <c r="FS39" s="182"/>
      <c r="FT39" s="182"/>
      <c r="FU39" s="182"/>
      <c r="FV39" s="182"/>
      <c r="FW39" s="182"/>
      <c r="FX39" s="182"/>
      <c r="FY39" s="182"/>
      <c r="FZ39" s="182"/>
      <c r="GA39" s="182"/>
      <c r="GB39" s="182"/>
      <c r="GC39" s="182"/>
      <c r="GD39" s="182"/>
      <c r="GE39" s="182"/>
      <c r="GF39" s="182"/>
      <c r="GG39" s="182"/>
      <c r="GH39" s="182"/>
      <c r="GI39" s="182"/>
      <c r="GJ39" s="182"/>
      <c r="GK39" s="182"/>
      <c r="GL39" s="182"/>
      <c r="GM39" s="182"/>
      <c r="GN39" s="182"/>
      <c r="GO39" s="182"/>
      <c r="GP39" s="182"/>
      <c r="GQ39" s="182"/>
      <c r="GR39" s="182"/>
      <c r="GS39" s="182"/>
      <c r="GT39" s="182"/>
      <c r="GU39" s="182"/>
      <c r="GV39" s="182"/>
      <c r="GW39" s="182"/>
      <c r="GX39" s="182"/>
      <c r="GY39" s="182"/>
      <c r="GZ39" s="182"/>
      <c r="HA39" s="182"/>
      <c r="HB39" s="182"/>
      <c r="HC39" s="182"/>
      <c r="HD39" s="182"/>
      <c r="HE39" s="182"/>
      <c r="HF39" s="182"/>
      <c r="HG39" s="182"/>
      <c r="HH39" s="182"/>
      <c r="HI39" s="182"/>
      <c r="HJ39" s="182"/>
      <c r="HK39" s="182"/>
      <c r="HL39" s="182"/>
      <c r="HM39" s="182"/>
      <c r="HN39" s="182"/>
      <c r="HO39" s="182"/>
      <c r="HP39" s="182"/>
      <c r="HQ39" s="182"/>
      <c r="HR39" s="182"/>
      <c r="HS39" s="182"/>
      <c r="HT39" s="182"/>
      <c r="HU39" s="182"/>
      <c r="HV39" s="182"/>
      <c r="HW39" s="182"/>
      <c r="HX39" s="182"/>
      <c r="HY39" s="182"/>
      <c r="HZ39" s="182"/>
      <c r="IA39" s="182"/>
      <c r="IB39" s="182"/>
      <c r="IC39" s="182"/>
      <c r="ID39" s="182"/>
      <c r="IE39" s="182"/>
      <c r="IF39" s="182"/>
      <c r="IG39" s="182"/>
      <c r="IH39" s="182"/>
      <c r="II39" s="182"/>
      <c r="IJ39" s="182"/>
      <c r="IK39" s="182"/>
      <c r="IL39" s="182"/>
      <c r="IM39" s="182"/>
      <c r="IN39" s="182"/>
      <c r="IO39" s="182"/>
      <c r="IP39" s="182"/>
      <c r="IQ39" s="182"/>
      <c r="IR39" s="182"/>
      <c r="IS39" s="182"/>
      <c r="IT39" s="182"/>
    </row>
    <row r="40" spans="1:254" s="152" customFormat="1">
      <c r="A40" s="79">
        <v>27</v>
      </c>
      <c r="B40" s="157" t="s">
        <v>211</v>
      </c>
      <c r="C40" s="154" t="s">
        <v>39</v>
      </c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>
        <v>1.3</v>
      </c>
      <c r="O40" s="155"/>
      <c r="P40" s="155"/>
      <c r="Q40" s="190">
        <f t="shared" si="0"/>
        <v>1.3</v>
      </c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  <c r="CO40" s="182"/>
      <c r="CP40" s="182"/>
      <c r="CQ40" s="182"/>
      <c r="CR40" s="182"/>
      <c r="CS40" s="182"/>
      <c r="CT40" s="182"/>
      <c r="CU40" s="182"/>
      <c r="CV40" s="182"/>
      <c r="CW40" s="182"/>
      <c r="CX40" s="182"/>
      <c r="CY40" s="182"/>
      <c r="CZ40" s="182"/>
      <c r="DA40" s="182"/>
      <c r="DB40" s="182"/>
      <c r="DC40" s="182"/>
      <c r="DD40" s="182"/>
      <c r="DE40" s="182"/>
      <c r="DF40" s="182"/>
      <c r="DG40" s="182"/>
      <c r="DH40" s="182"/>
      <c r="DI40" s="182"/>
      <c r="DJ40" s="182"/>
      <c r="DK40" s="182"/>
      <c r="DL40" s="182"/>
      <c r="DM40" s="182"/>
      <c r="DN40" s="182"/>
      <c r="DO40" s="182"/>
      <c r="DP40" s="182"/>
      <c r="DQ40" s="182"/>
      <c r="DR40" s="182"/>
      <c r="DS40" s="182"/>
      <c r="DT40" s="182"/>
      <c r="DU40" s="182"/>
      <c r="DV40" s="182"/>
      <c r="DW40" s="182"/>
      <c r="DX40" s="182"/>
      <c r="DY40" s="182"/>
      <c r="DZ40" s="182"/>
      <c r="EA40" s="182"/>
      <c r="EB40" s="182"/>
      <c r="EC40" s="182"/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  <c r="FW40" s="182"/>
      <c r="FX40" s="182"/>
      <c r="FY40" s="182"/>
      <c r="FZ40" s="182"/>
      <c r="GA40" s="182"/>
      <c r="GB40" s="182"/>
      <c r="GC40" s="182"/>
      <c r="GD40" s="182"/>
      <c r="GE40" s="182"/>
      <c r="GF40" s="182"/>
      <c r="GG40" s="182"/>
      <c r="GH40" s="182"/>
      <c r="GI40" s="182"/>
      <c r="GJ40" s="182"/>
      <c r="GK40" s="182"/>
      <c r="GL40" s="182"/>
      <c r="GM40" s="182"/>
      <c r="GN40" s="182"/>
      <c r="GO40" s="182"/>
      <c r="GP40" s="182"/>
      <c r="GQ40" s="182"/>
      <c r="GR40" s="182"/>
      <c r="GS40" s="182"/>
      <c r="GT40" s="182"/>
      <c r="GU40" s="182"/>
      <c r="GV40" s="182"/>
      <c r="GW40" s="182"/>
      <c r="GX40" s="182"/>
      <c r="GY40" s="182"/>
      <c r="GZ40" s="182"/>
      <c r="HA40" s="182"/>
      <c r="HB40" s="182"/>
      <c r="HC40" s="182"/>
      <c r="HD40" s="182"/>
      <c r="HE40" s="182"/>
      <c r="HF40" s="182"/>
      <c r="HG40" s="182"/>
      <c r="HH40" s="182"/>
      <c r="HI40" s="182"/>
      <c r="HJ40" s="182"/>
      <c r="HK40" s="182"/>
      <c r="HL40" s="182"/>
      <c r="HM40" s="182"/>
      <c r="HN40" s="182"/>
      <c r="HO40" s="182"/>
      <c r="HP40" s="182"/>
      <c r="HQ40" s="182"/>
      <c r="HR40" s="182"/>
      <c r="HS40" s="182"/>
      <c r="HT40" s="182"/>
      <c r="HU40" s="182"/>
      <c r="HV40" s="182"/>
      <c r="HW40" s="182"/>
      <c r="HX40" s="182"/>
      <c r="HY40" s="182"/>
      <c r="HZ40" s="182"/>
      <c r="IA40" s="182"/>
      <c r="IB40" s="182"/>
      <c r="IC40" s="182"/>
      <c r="ID40" s="182"/>
      <c r="IE40" s="182"/>
      <c r="IF40" s="182"/>
      <c r="IG40" s="182"/>
      <c r="IH40" s="182"/>
      <c r="II40" s="182"/>
      <c r="IJ40" s="182"/>
      <c r="IK40" s="182"/>
      <c r="IL40" s="182"/>
      <c r="IM40" s="182"/>
      <c r="IN40" s="182"/>
      <c r="IO40" s="182"/>
      <c r="IP40" s="182"/>
      <c r="IQ40" s="182"/>
      <c r="IR40" s="182"/>
      <c r="IS40" s="182"/>
      <c r="IT40" s="182"/>
    </row>
    <row r="41" spans="1:254" s="152" customFormat="1">
      <c r="A41" s="80">
        <v>28</v>
      </c>
      <c r="B41" s="193" t="s">
        <v>291</v>
      </c>
      <c r="C41" s="194" t="s">
        <v>9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>
        <v>1.19</v>
      </c>
      <c r="O41" s="155"/>
      <c r="P41" s="155"/>
      <c r="Q41" s="190">
        <f t="shared" si="0"/>
        <v>1.19</v>
      </c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  <c r="CO41" s="182"/>
      <c r="CP41" s="182"/>
      <c r="CQ41" s="182"/>
      <c r="CR41" s="182"/>
      <c r="CS41" s="182"/>
      <c r="CT41" s="182"/>
      <c r="CU41" s="182"/>
      <c r="CV41" s="182"/>
      <c r="CW41" s="182"/>
      <c r="CX41" s="182"/>
      <c r="CY41" s="182"/>
      <c r="CZ41" s="182"/>
      <c r="DA41" s="182"/>
      <c r="DB41" s="182"/>
      <c r="DC41" s="182"/>
      <c r="DD41" s="182"/>
      <c r="DE41" s="182"/>
      <c r="DF41" s="182"/>
      <c r="DG41" s="182"/>
      <c r="DH41" s="182"/>
      <c r="DI41" s="182"/>
      <c r="DJ41" s="182"/>
      <c r="DK41" s="182"/>
      <c r="DL41" s="182"/>
      <c r="DM41" s="182"/>
      <c r="DN41" s="182"/>
      <c r="DO41" s="182"/>
      <c r="DP41" s="182"/>
      <c r="DQ41" s="182"/>
      <c r="DR41" s="182"/>
      <c r="DS41" s="182"/>
      <c r="DT41" s="182"/>
      <c r="DU41" s="182"/>
      <c r="DV41" s="182"/>
      <c r="DW41" s="182"/>
      <c r="DX41" s="182"/>
      <c r="DY41" s="182"/>
      <c r="DZ41" s="182"/>
      <c r="EA41" s="182"/>
      <c r="EB41" s="182"/>
      <c r="EC41" s="182"/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2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182"/>
      <c r="FW41" s="182"/>
      <c r="FX41" s="182"/>
      <c r="FY41" s="182"/>
      <c r="FZ41" s="182"/>
      <c r="GA41" s="182"/>
      <c r="GB41" s="182"/>
      <c r="GC41" s="182"/>
      <c r="GD41" s="182"/>
      <c r="GE41" s="182"/>
      <c r="GF41" s="182"/>
      <c r="GG41" s="182"/>
      <c r="GH41" s="182"/>
      <c r="GI41" s="182"/>
      <c r="GJ41" s="182"/>
      <c r="GK41" s="182"/>
      <c r="GL41" s="182"/>
      <c r="GM41" s="182"/>
      <c r="GN41" s="182"/>
      <c r="GO41" s="182"/>
      <c r="GP41" s="182"/>
      <c r="GQ41" s="182"/>
      <c r="GR41" s="182"/>
      <c r="GS41" s="182"/>
      <c r="GT41" s="182"/>
      <c r="GU41" s="182"/>
      <c r="GV41" s="182"/>
      <c r="GW41" s="182"/>
      <c r="GX41" s="182"/>
      <c r="GY41" s="182"/>
      <c r="GZ41" s="182"/>
      <c r="HA41" s="182"/>
      <c r="HB41" s="182"/>
      <c r="HC41" s="182"/>
      <c r="HD41" s="182"/>
      <c r="HE41" s="182"/>
      <c r="HF41" s="182"/>
      <c r="HG41" s="182"/>
      <c r="HH41" s="182"/>
      <c r="HI41" s="182"/>
      <c r="HJ41" s="182"/>
      <c r="HK41" s="182"/>
      <c r="HL41" s="182"/>
      <c r="HM41" s="182"/>
      <c r="HN41" s="182"/>
      <c r="HO41" s="182"/>
      <c r="HP41" s="182"/>
      <c r="HQ41" s="182"/>
      <c r="HR41" s="182"/>
      <c r="HS41" s="182"/>
      <c r="HT41" s="182"/>
      <c r="HU41" s="182"/>
      <c r="HV41" s="182"/>
      <c r="HW41" s="182"/>
      <c r="HX41" s="182"/>
      <c r="HY41" s="182"/>
      <c r="HZ41" s="182"/>
      <c r="IA41" s="182"/>
      <c r="IB41" s="182"/>
      <c r="IC41" s="182"/>
      <c r="ID41" s="182"/>
      <c r="IE41" s="182"/>
      <c r="IF41" s="182"/>
      <c r="IG41" s="182"/>
      <c r="IH41" s="182"/>
      <c r="II41" s="182"/>
      <c r="IJ41" s="182"/>
      <c r="IK41" s="182"/>
      <c r="IL41" s="182"/>
      <c r="IM41" s="182"/>
      <c r="IN41" s="182"/>
      <c r="IO41" s="182"/>
      <c r="IP41" s="182"/>
      <c r="IQ41" s="182"/>
      <c r="IR41" s="182"/>
      <c r="IS41" s="182"/>
      <c r="IT41" s="182"/>
    </row>
    <row r="42" spans="1:254" s="152" customFormat="1">
      <c r="A42" s="79">
        <v>29</v>
      </c>
      <c r="B42" s="193" t="s">
        <v>281</v>
      </c>
      <c r="C42" s="194" t="s">
        <v>9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>
        <v>1.0900000000000001</v>
      </c>
      <c r="O42" s="155"/>
      <c r="P42" s="155"/>
      <c r="Q42" s="190">
        <f t="shared" si="0"/>
        <v>1.0900000000000001</v>
      </c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182"/>
      <c r="BO42" s="182"/>
      <c r="BP42" s="182"/>
      <c r="BQ42" s="182"/>
      <c r="BR42" s="182"/>
      <c r="BS42" s="182"/>
      <c r="BT42" s="182"/>
      <c r="BU42" s="182"/>
      <c r="BV42" s="182"/>
      <c r="BW42" s="182"/>
      <c r="BX42" s="182"/>
      <c r="BY42" s="182"/>
      <c r="BZ42" s="182"/>
      <c r="CA42" s="182"/>
      <c r="CB42" s="182"/>
      <c r="CC42" s="182"/>
      <c r="CD42" s="182"/>
      <c r="CE42" s="182"/>
      <c r="CF42" s="182"/>
      <c r="CG42" s="182"/>
      <c r="CH42" s="182"/>
      <c r="CI42" s="182"/>
      <c r="CJ42" s="182"/>
      <c r="CK42" s="182"/>
      <c r="CL42" s="182"/>
      <c r="CM42" s="182"/>
      <c r="CN42" s="182"/>
      <c r="CO42" s="182"/>
      <c r="CP42" s="182"/>
      <c r="CQ42" s="182"/>
      <c r="CR42" s="182"/>
      <c r="CS42" s="182"/>
      <c r="CT42" s="182"/>
      <c r="CU42" s="182"/>
      <c r="CV42" s="182"/>
      <c r="CW42" s="182"/>
      <c r="CX42" s="182"/>
      <c r="CY42" s="182"/>
      <c r="CZ42" s="182"/>
      <c r="DA42" s="182"/>
      <c r="DB42" s="182"/>
      <c r="DC42" s="182"/>
      <c r="DD42" s="182"/>
      <c r="DE42" s="182"/>
      <c r="DF42" s="182"/>
      <c r="DG42" s="182"/>
      <c r="DH42" s="182"/>
      <c r="DI42" s="182"/>
      <c r="DJ42" s="182"/>
      <c r="DK42" s="182"/>
      <c r="DL42" s="182"/>
      <c r="DM42" s="182"/>
      <c r="DN42" s="182"/>
      <c r="DO42" s="182"/>
      <c r="DP42" s="182"/>
      <c r="DQ42" s="182"/>
      <c r="DR42" s="182"/>
      <c r="DS42" s="182"/>
      <c r="DT42" s="182"/>
      <c r="DU42" s="182"/>
      <c r="DV42" s="182"/>
      <c r="DW42" s="182"/>
      <c r="DX42" s="182"/>
      <c r="DY42" s="182"/>
      <c r="DZ42" s="182"/>
      <c r="EA42" s="182"/>
      <c r="EB42" s="182"/>
      <c r="EC42" s="182"/>
      <c r="ED42" s="182"/>
      <c r="EE42" s="182"/>
      <c r="EF42" s="182"/>
      <c r="EG42" s="182"/>
      <c r="EH42" s="182"/>
      <c r="EI42" s="182"/>
      <c r="EJ42" s="182"/>
      <c r="EK42" s="182"/>
      <c r="EL42" s="182"/>
      <c r="EM42" s="182"/>
      <c r="EN42" s="182"/>
      <c r="EO42" s="182"/>
      <c r="EP42" s="182"/>
      <c r="EQ42" s="182"/>
      <c r="ER42" s="182"/>
      <c r="ES42" s="182"/>
      <c r="ET42" s="182"/>
      <c r="EU42" s="182"/>
      <c r="EV42" s="182"/>
      <c r="EW42" s="182"/>
      <c r="EX42" s="182"/>
      <c r="EY42" s="182"/>
      <c r="EZ42" s="182"/>
      <c r="FA42" s="182"/>
      <c r="FB42" s="182"/>
      <c r="FC42" s="182"/>
      <c r="FD42" s="182"/>
      <c r="FE42" s="182"/>
      <c r="FF42" s="182"/>
      <c r="FG42" s="182"/>
      <c r="FH42" s="182"/>
      <c r="FI42" s="182"/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182"/>
      <c r="FW42" s="182"/>
      <c r="FX42" s="182"/>
      <c r="FY42" s="182"/>
      <c r="FZ42" s="182"/>
      <c r="GA42" s="182"/>
      <c r="GB42" s="182"/>
      <c r="GC42" s="182"/>
      <c r="GD42" s="182"/>
      <c r="GE42" s="182"/>
      <c r="GF42" s="182"/>
      <c r="GG42" s="182"/>
      <c r="GH42" s="182"/>
      <c r="GI42" s="182"/>
      <c r="GJ42" s="182"/>
      <c r="GK42" s="182"/>
      <c r="GL42" s="182"/>
      <c r="GM42" s="182"/>
      <c r="GN42" s="182"/>
      <c r="GO42" s="182"/>
      <c r="GP42" s="182"/>
      <c r="GQ42" s="182"/>
      <c r="GR42" s="182"/>
      <c r="GS42" s="182"/>
      <c r="GT42" s="182"/>
      <c r="GU42" s="182"/>
      <c r="GV42" s="182"/>
      <c r="GW42" s="182"/>
      <c r="GX42" s="182"/>
      <c r="GY42" s="182"/>
      <c r="GZ42" s="182"/>
      <c r="HA42" s="182"/>
      <c r="HB42" s="182"/>
      <c r="HC42" s="182"/>
      <c r="HD42" s="182"/>
      <c r="HE42" s="182"/>
      <c r="HF42" s="182"/>
      <c r="HG42" s="182"/>
      <c r="HH42" s="182"/>
      <c r="HI42" s="182"/>
      <c r="HJ42" s="182"/>
      <c r="HK42" s="182"/>
      <c r="HL42" s="182"/>
      <c r="HM42" s="182"/>
      <c r="HN42" s="182"/>
      <c r="HO42" s="182"/>
      <c r="HP42" s="182"/>
      <c r="HQ42" s="182"/>
      <c r="HR42" s="182"/>
      <c r="HS42" s="182"/>
      <c r="HT42" s="182"/>
      <c r="HU42" s="182"/>
      <c r="HV42" s="182"/>
      <c r="HW42" s="182"/>
      <c r="HX42" s="182"/>
      <c r="HY42" s="182"/>
      <c r="HZ42" s="182"/>
      <c r="IA42" s="182"/>
      <c r="IB42" s="182"/>
      <c r="IC42" s="182"/>
      <c r="ID42" s="182"/>
      <c r="IE42" s="182"/>
      <c r="IF42" s="182"/>
      <c r="IG42" s="182"/>
      <c r="IH42" s="182"/>
      <c r="II42" s="182"/>
      <c r="IJ42" s="182"/>
      <c r="IK42" s="182"/>
      <c r="IL42" s="182"/>
      <c r="IM42" s="182"/>
      <c r="IN42" s="182"/>
      <c r="IO42" s="182"/>
      <c r="IP42" s="182"/>
      <c r="IQ42" s="182"/>
      <c r="IR42" s="182"/>
      <c r="IS42" s="182"/>
      <c r="IT42" s="182"/>
    </row>
    <row r="43" spans="1:254" s="152" customFormat="1">
      <c r="A43" s="79">
        <v>30</v>
      </c>
      <c r="B43" s="157" t="s">
        <v>238</v>
      </c>
      <c r="C43" s="154" t="s">
        <v>27</v>
      </c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>
        <v>0.99</v>
      </c>
      <c r="O43" s="155"/>
      <c r="P43" s="155"/>
      <c r="Q43" s="190">
        <f t="shared" si="0"/>
        <v>0.99</v>
      </c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2"/>
      <c r="BS43" s="182"/>
      <c r="BT43" s="182"/>
      <c r="BU43" s="182"/>
      <c r="BV43" s="182"/>
      <c r="BW43" s="182"/>
      <c r="BX43" s="182"/>
      <c r="BY43" s="182"/>
      <c r="BZ43" s="182"/>
      <c r="CA43" s="182"/>
      <c r="CB43" s="182"/>
      <c r="CC43" s="182"/>
      <c r="CD43" s="182"/>
      <c r="CE43" s="182"/>
      <c r="CF43" s="182"/>
      <c r="CG43" s="182"/>
      <c r="CH43" s="182"/>
      <c r="CI43" s="182"/>
      <c r="CJ43" s="182"/>
      <c r="CK43" s="182"/>
      <c r="CL43" s="182"/>
      <c r="CM43" s="182"/>
      <c r="CN43" s="182"/>
      <c r="CO43" s="182"/>
      <c r="CP43" s="182"/>
      <c r="CQ43" s="182"/>
      <c r="CR43" s="182"/>
      <c r="CS43" s="182"/>
      <c r="CT43" s="182"/>
      <c r="CU43" s="182"/>
      <c r="CV43" s="182"/>
      <c r="CW43" s="182"/>
      <c r="CX43" s="182"/>
      <c r="CY43" s="182"/>
      <c r="CZ43" s="182"/>
      <c r="DA43" s="182"/>
      <c r="DB43" s="182"/>
      <c r="DC43" s="182"/>
      <c r="DD43" s="182"/>
      <c r="DE43" s="182"/>
      <c r="DF43" s="182"/>
      <c r="DG43" s="182"/>
      <c r="DH43" s="182"/>
      <c r="DI43" s="182"/>
      <c r="DJ43" s="182"/>
      <c r="DK43" s="182"/>
      <c r="DL43" s="182"/>
      <c r="DM43" s="182"/>
      <c r="DN43" s="182"/>
      <c r="DO43" s="182"/>
      <c r="DP43" s="182"/>
      <c r="DQ43" s="182"/>
      <c r="DR43" s="182"/>
      <c r="DS43" s="182"/>
      <c r="DT43" s="182"/>
      <c r="DU43" s="182"/>
      <c r="DV43" s="182"/>
      <c r="DW43" s="182"/>
      <c r="DX43" s="182"/>
      <c r="DY43" s="182"/>
      <c r="DZ43" s="182"/>
      <c r="EA43" s="182"/>
      <c r="EB43" s="182"/>
      <c r="EC43" s="182"/>
      <c r="ED43" s="182"/>
      <c r="EE43" s="182"/>
      <c r="EF43" s="182"/>
      <c r="EG43" s="182"/>
      <c r="EH43" s="182"/>
      <c r="EI43" s="182"/>
      <c r="EJ43" s="182"/>
      <c r="EK43" s="182"/>
      <c r="EL43" s="182"/>
      <c r="EM43" s="182"/>
      <c r="EN43" s="182"/>
      <c r="EO43" s="182"/>
      <c r="EP43" s="182"/>
      <c r="EQ43" s="182"/>
      <c r="ER43" s="182"/>
      <c r="ES43" s="182"/>
      <c r="ET43" s="182"/>
      <c r="EU43" s="182"/>
      <c r="EV43" s="182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  <c r="FW43" s="182"/>
      <c r="FX43" s="182"/>
      <c r="FY43" s="182"/>
      <c r="FZ43" s="182"/>
      <c r="GA43" s="182"/>
      <c r="GB43" s="182"/>
      <c r="GC43" s="182"/>
      <c r="GD43" s="182"/>
      <c r="GE43" s="182"/>
      <c r="GF43" s="182"/>
      <c r="GG43" s="182"/>
      <c r="GH43" s="182"/>
      <c r="GI43" s="182"/>
      <c r="GJ43" s="182"/>
      <c r="GK43" s="182"/>
      <c r="GL43" s="182"/>
      <c r="GM43" s="182"/>
      <c r="GN43" s="182"/>
      <c r="GO43" s="182"/>
      <c r="GP43" s="182"/>
      <c r="GQ43" s="182"/>
      <c r="GR43" s="182"/>
      <c r="GS43" s="182"/>
      <c r="GT43" s="182"/>
      <c r="GU43" s="182"/>
      <c r="GV43" s="182"/>
      <c r="GW43" s="182"/>
      <c r="GX43" s="182"/>
      <c r="GY43" s="182"/>
      <c r="GZ43" s="182"/>
      <c r="HA43" s="182"/>
      <c r="HB43" s="182"/>
      <c r="HC43" s="182"/>
      <c r="HD43" s="182"/>
      <c r="HE43" s="182"/>
      <c r="HF43" s="182"/>
      <c r="HG43" s="182"/>
      <c r="HH43" s="182"/>
      <c r="HI43" s="182"/>
      <c r="HJ43" s="182"/>
      <c r="HK43" s="182"/>
      <c r="HL43" s="182"/>
      <c r="HM43" s="182"/>
      <c r="HN43" s="182"/>
      <c r="HO43" s="182"/>
      <c r="HP43" s="182"/>
      <c r="HQ43" s="182"/>
      <c r="HR43" s="182"/>
      <c r="HS43" s="182"/>
      <c r="HT43" s="182"/>
      <c r="HU43" s="182"/>
      <c r="HV43" s="182"/>
      <c r="HW43" s="182"/>
      <c r="HX43" s="182"/>
      <c r="HY43" s="182"/>
      <c r="HZ43" s="182"/>
      <c r="IA43" s="182"/>
      <c r="IB43" s="182"/>
      <c r="IC43" s="182"/>
      <c r="ID43" s="182"/>
      <c r="IE43" s="182"/>
      <c r="IF43" s="182"/>
      <c r="IG43" s="182"/>
      <c r="IH43" s="182"/>
      <c r="II43" s="182"/>
      <c r="IJ43" s="182"/>
      <c r="IK43" s="182"/>
      <c r="IL43" s="182"/>
      <c r="IM43" s="182"/>
      <c r="IN43" s="182"/>
      <c r="IO43" s="182"/>
      <c r="IP43" s="182"/>
      <c r="IQ43" s="182"/>
      <c r="IR43" s="182"/>
      <c r="IS43" s="182"/>
      <c r="IT43" s="182"/>
    </row>
    <row r="44" spans="1:254" s="152" customFormat="1">
      <c r="A44" s="80">
        <v>31</v>
      </c>
      <c r="B44" s="157" t="s">
        <v>237</v>
      </c>
      <c r="C44" s="154" t="s">
        <v>76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>
        <v>0.97</v>
      </c>
      <c r="O44" s="155"/>
      <c r="P44" s="155"/>
      <c r="Q44" s="190">
        <f t="shared" si="0"/>
        <v>0.97</v>
      </c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2"/>
      <c r="BN44" s="182"/>
      <c r="BO44" s="182"/>
      <c r="BP44" s="182"/>
      <c r="BQ44" s="182"/>
      <c r="BR44" s="182"/>
      <c r="BS44" s="182"/>
      <c r="BT44" s="182"/>
      <c r="BU44" s="182"/>
      <c r="BV44" s="182"/>
      <c r="BW44" s="182"/>
      <c r="BX44" s="182"/>
      <c r="BY44" s="182"/>
      <c r="BZ44" s="182"/>
      <c r="CA44" s="182"/>
      <c r="CB44" s="182"/>
      <c r="CC44" s="182"/>
      <c r="CD44" s="182"/>
      <c r="CE44" s="182"/>
      <c r="CF44" s="182"/>
      <c r="CG44" s="182"/>
      <c r="CH44" s="182"/>
      <c r="CI44" s="182"/>
      <c r="CJ44" s="182"/>
      <c r="CK44" s="182"/>
      <c r="CL44" s="182"/>
      <c r="CM44" s="182"/>
      <c r="CN44" s="182"/>
      <c r="CO44" s="182"/>
      <c r="CP44" s="182"/>
      <c r="CQ44" s="182"/>
      <c r="CR44" s="182"/>
      <c r="CS44" s="182"/>
      <c r="CT44" s="182"/>
      <c r="CU44" s="182"/>
      <c r="CV44" s="182"/>
      <c r="CW44" s="182"/>
      <c r="CX44" s="182"/>
      <c r="CY44" s="182"/>
      <c r="CZ44" s="182"/>
      <c r="DA44" s="182"/>
      <c r="DB44" s="182"/>
      <c r="DC44" s="182"/>
      <c r="DD44" s="182"/>
      <c r="DE44" s="182"/>
      <c r="DF44" s="182"/>
      <c r="DG44" s="182"/>
      <c r="DH44" s="182"/>
      <c r="DI44" s="182"/>
      <c r="DJ44" s="182"/>
      <c r="DK44" s="182"/>
      <c r="DL44" s="182"/>
      <c r="DM44" s="182"/>
      <c r="DN44" s="182"/>
      <c r="DO44" s="182"/>
      <c r="DP44" s="182"/>
      <c r="DQ44" s="182"/>
      <c r="DR44" s="182"/>
      <c r="DS44" s="182"/>
      <c r="DT44" s="182"/>
      <c r="DU44" s="182"/>
      <c r="DV44" s="182"/>
      <c r="DW44" s="182"/>
      <c r="DX44" s="182"/>
      <c r="DY44" s="182"/>
      <c r="DZ44" s="182"/>
      <c r="EA44" s="182"/>
      <c r="EB44" s="182"/>
      <c r="EC44" s="182"/>
      <c r="ED44" s="182"/>
      <c r="EE44" s="182"/>
      <c r="EF44" s="182"/>
      <c r="EG44" s="182"/>
      <c r="EH44" s="182"/>
      <c r="EI44" s="182"/>
      <c r="EJ44" s="182"/>
      <c r="EK44" s="182"/>
      <c r="EL44" s="182"/>
      <c r="EM44" s="182"/>
      <c r="EN44" s="182"/>
      <c r="EO44" s="182"/>
      <c r="EP44" s="182"/>
      <c r="EQ44" s="182"/>
      <c r="ER44" s="182"/>
      <c r="ES44" s="182"/>
      <c r="ET44" s="182"/>
      <c r="EU44" s="182"/>
      <c r="EV44" s="182"/>
      <c r="EW44" s="182"/>
      <c r="EX44" s="182"/>
      <c r="EY44" s="182"/>
      <c r="EZ44" s="182"/>
      <c r="FA44" s="182"/>
      <c r="FB44" s="182"/>
      <c r="FC44" s="182"/>
      <c r="FD44" s="182"/>
      <c r="FE44" s="182"/>
      <c r="FF44" s="182"/>
      <c r="FG44" s="182"/>
      <c r="FH44" s="182"/>
      <c r="FI44" s="182"/>
      <c r="FJ44" s="182"/>
      <c r="FK44" s="182"/>
      <c r="FL44" s="182"/>
      <c r="FM44" s="182"/>
      <c r="FN44" s="182"/>
      <c r="FO44" s="182"/>
      <c r="FP44" s="182"/>
      <c r="FQ44" s="182"/>
      <c r="FR44" s="182"/>
      <c r="FS44" s="182"/>
      <c r="FT44" s="182"/>
      <c r="FU44" s="182"/>
      <c r="FV44" s="182"/>
      <c r="FW44" s="182"/>
      <c r="FX44" s="182"/>
      <c r="FY44" s="182"/>
      <c r="FZ44" s="182"/>
      <c r="GA44" s="182"/>
      <c r="GB44" s="182"/>
      <c r="GC44" s="182"/>
      <c r="GD44" s="182"/>
      <c r="GE44" s="182"/>
      <c r="GF44" s="182"/>
      <c r="GG44" s="182"/>
      <c r="GH44" s="182"/>
      <c r="GI44" s="182"/>
      <c r="GJ44" s="182"/>
      <c r="GK44" s="182"/>
      <c r="GL44" s="182"/>
      <c r="GM44" s="182"/>
      <c r="GN44" s="182"/>
      <c r="GO44" s="182"/>
      <c r="GP44" s="182"/>
      <c r="GQ44" s="182"/>
      <c r="GR44" s="182"/>
      <c r="GS44" s="182"/>
      <c r="GT44" s="182"/>
      <c r="GU44" s="182"/>
      <c r="GV44" s="182"/>
      <c r="GW44" s="182"/>
      <c r="GX44" s="182"/>
      <c r="GY44" s="182"/>
      <c r="GZ44" s="182"/>
      <c r="HA44" s="182"/>
      <c r="HB44" s="182"/>
      <c r="HC44" s="182"/>
      <c r="HD44" s="182"/>
      <c r="HE44" s="182"/>
      <c r="HF44" s="182"/>
      <c r="HG44" s="182"/>
      <c r="HH44" s="182"/>
      <c r="HI44" s="182"/>
      <c r="HJ44" s="182"/>
      <c r="HK44" s="182"/>
      <c r="HL44" s="182"/>
      <c r="HM44" s="182"/>
      <c r="HN44" s="182"/>
      <c r="HO44" s="182"/>
      <c r="HP44" s="182"/>
      <c r="HQ44" s="182"/>
      <c r="HR44" s="182"/>
      <c r="HS44" s="182"/>
      <c r="HT44" s="182"/>
      <c r="HU44" s="182"/>
      <c r="HV44" s="182"/>
      <c r="HW44" s="182"/>
      <c r="HX44" s="182"/>
      <c r="HY44" s="182"/>
      <c r="HZ44" s="182"/>
      <c r="IA44" s="182"/>
      <c r="IB44" s="182"/>
      <c r="IC44" s="182"/>
      <c r="ID44" s="182"/>
      <c r="IE44" s="182"/>
      <c r="IF44" s="182"/>
      <c r="IG44" s="182"/>
      <c r="IH44" s="182"/>
      <c r="II44" s="182"/>
      <c r="IJ44" s="182"/>
      <c r="IK44" s="182"/>
      <c r="IL44" s="182"/>
      <c r="IM44" s="182"/>
      <c r="IN44" s="182"/>
      <c r="IO44" s="182"/>
      <c r="IP44" s="182"/>
      <c r="IQ44" s="182"/>
      <c r="IR44" s="182"/>
      <c r="IS44" s="182"/>
      <c r="IT44" s="182"/>
    </row>
    <row r="45" spans="1:254" s="152" customFormat="1">
      <c r="A45" s="79">
        <v>32</v>
      </c>
      <c r="B45" s="193" t="s">
        <v>280</v>
      </c>
      <c r="C45" s="194" t="s">
        <v>62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>
        <v>0.9</v>
      </c>
      <c r="O45" s="155"/>
      <c r="P45" s="155"/>
      <c r="Q45" s="190">
        <v>0.9</v>
      </c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182"/>
      <c r="BW45" s="182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  <c r="CO45" s="182"/>
      <c r="CP45" s="182"/>
      <c r="CQ45" s="182"/>
      <c r="CR45" s="182"/>
      <c r="CS45" s="182"/>
      <c r="CT45" s="182"/>
      <c r="CU45" s="182"/>
      <c r="CV45" s="182"/>
      <c r="CW45" s="182"/>
      <c r="CX45" s="182"/>
      <c r="CY45" s="182"/>
      <c r="CZ45" s="182"/>
      <c r="DA45" s="182"/>
      <c r="DB45" s="182"/>
      <c r="DC45" s="182"/>
      <c r="DD45" s="182"/>
      <c r="DE45" s="182"/>
      <c r="DF45" s="182"/>
      <c r="DG45" s="182"/>
      <c r="DH45" s="182"/>
      <c r="DI45" s="182"/>
      <c r="DJ45" s="182"/>
      <c r="DK45" s="182"/>
      <c r="DL45" s="182"/>
      <c r="DM45" s="182"/>
      <c r="DN45" s="182"/>
      <c r="DO45" s="182"/>
      <c r="DP45" s="182"/>
      <c r="DQ45" s="182"/>
      <c r="DR45" s="182"/>
      <c r="DS45" s="182"/>
      <c r="DT45" s="182"/>
      <c r="DU45" s="182"/>
      <c r="DV45" s="182"/>
      <c r="DW45" s="182"/>
      <c r="DX45" s="182"/>
      <c r="DY45" s="182"/>
      <c r="DZ45" s="182"/>
      <c r="EA45" s="182"/>
      <c r="EB45" s="182"/>
      <c r="EC45" s="182"/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  <c r="FW45" s="182"/>
      <c r="FX45" s="182"/>
      <c r="FY45" s="182"/>
      <c r="FZ45" s="182"/>
      <c r="GA45" s="182"/>
      <c r="GB45" s="182"/>
      <c r="GC45" s="182"/>
      <c r="GD45" s="182"/>
      <c r="GE45" s="182"/>
      <c r="GF45" s="182"/>
      <c r="GG45" s="182"/>
      <c r="GH45" s="182"/>
      <c r="GI45" s="182"/>
      <c r="GJ45" s="182"/>
      <c r="GK45" s="182"/>
      <c r="GL45" s="182"/>
      <c r="GM45" s="182"/>
      <c r="GN45" s="182"/>
      <c r="GO45" s="182"/>
      <c r="GP45" s="182"/>
      <c r="GQ45" s="182"/>
      <c r="GR45" s="182"/>
      <c r="GS45" s="182"/>
      <c r="GT45" s="182"/>
      <c r="GU45" s="182"/>
      <c r="GV45" s="182"/>
      <c r="GW45" s="182"/>
      <c r="GX45" s="182"/>
      <c r="GY45" s="182"/>
      <c r="GZ45" s="182"/>
      <c r="HA45" s="182"/>
      <c r="HB45" s="182"/>
      <c r="HC45" s="182"/>
      <c r="HD45" s="182"/>
      <c r="HE45" s="182"/>
      <c r="HF45" s="182"/>
      <c r="HG45" s="182"/>
      <c r="HH45" s="182"/>
      <c r="HI45" s="182"/>
      <c r="HJ45" s="182"/>
      <c r="HK45" s="182"/>
      <c r="HL45" s="182"/>
      <c r="HM45" s="182"/>
      <c r="HN45" s="182"/>
      <c r="HO45" s="182"/>
      <c r="HP45" s="182"/>
      <c r="HQ45" s="182"/>
      <c r="HR45" s="182"/>
      <c r="HS45" s="182"/>
      <c r="HT45" s="182"/>
      <c r="HU45" s="182"/>
      <c r="HV45" s="182"/>
      <c r="HW45" s="182"/>
      <c r="HX45" s="182"/>
      <c r="HY45" s="182"/>
      <c r="HZ45" s="182"/>
      <c r="IA45" s="182"/>
      <c r="IB45" s="182"/>
      <c r="IC45" s="182"/>
      <c r="ID45" s="182"/>
      <c r="IE45" s="182"/>
      <c r="IF45" s="182"/>
      <c r="IG45" s="182"/>
      <c r="IH45" s="182"/>
      <c r="II45" s="182"/>
      <c r="IJ45" s="182"/>
      <c r="IK45" s="182"/>
      <c r="IL45" s="182"/>
      <c r="IM45" s="182"/>
      <c r="IN45" s="182"/>
      <c r="IO45" s="182"/>
      <c r="IP45" s="182"/>
      <c r="IQ45" s="182"/>
      <c r="IR45" s="182"/>
      <c r="IS45" s="182"/>
      <c r="IT45" s="182"/>
    </row>
    <row r="46" spans="1:254" s="152" customFormat="1">
      <c r="A46" s="79">
        <v>33</v>
      </c>
      <c r="B46" s="157" t="s">
        <v>160</v>
      </c>
      <c r="C46" s="154" t="s">
        <v>18</v>
      </c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>
        <v>0.89</v>
      </c>
      <c r="O46" s="155"/>
      <c r="P46" s="155"/>
      <c r="Q46" s="190">
        <f>SUM(D46:P46)</f>
        <v>0.89</v>
      </c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182"/>
      <c r="BP46" s="182"/>
      <c r="BQ46" s="182"/>
      <c r="BR46" s="182"/>
      <c r="BS46" s="182"/>
      <c r="BT46" s="182"/>
      <c r="BU46" s="182"/>
      <c r="BV46" s="182"/>
      <c r="BW46" s="182"/>
      <c r="BX46" s="182"/>
      <c r="BY46" s="182"/>
      <c r="BZ46" s="182"/>
      <c r="CA46" s="182"/>
      <c r="CB46" s="182"/>
      <c r="CC46" s="182"/>
      <c r="CD46" s="182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  <c r="CO46" s="182"/>
      <c r="CP46" s="182"/>
      <c r="CQ46" s="182"/>
      <c r="CR46" s="182"/>
      <c r="CS46" s="182"/>
      <c r="CT46" s="182"/>
      <c r="CU46" s="182"/>
      <c r="CV46" s="182"/>
      <c r="CW46" s="182"/>
      <c r="CX46" s="182"/>
      <c r="CY46" s="182"/>
      <c r="CZ46" s="182"/>
      <c r="DA46" s="182"/>
      <c r="DB46" s="182"/>
      <c r="DC46" s="182"/>
      <c r="DD46" s="182"/>
      <c r="DE46" s="182"/>
      <c r="DF46" s="182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2"/>
      <c r="DS46" s="182"/>
      <c r="DT46" s="182"/>
      <c r="DU46" s="182"/>
      <c r="DV46" s="182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2"/>
      <c r="EI46" s="182"/>
      <c r="EJ46" s="182"/>
      <c r="EK46" s="182"/>
      <c r="EL46" s="182"/>
      <c r="EM46" s="182"/>
      <c r="EN46" s="182"/>
      <c r="EO46" s="182"/>
      <c r="EP46" s="182"/>
      <c r="EQ46" s="182"/>
      <c r="ER46" s="182"/>
      <c r="ES46" s="182"/>
      <c r="ET46" s="182"/>
      <c r="EU46" s="182"/>
      <c r="EV46" s="182"/>
      <c r="EW46" s="182"/>
      <c r="EX46" s="182"/>
      <c r="EY46" s="182"/>
      <c r="EZ46" s="182"/>
      <c r="FA46" s="182"/>
      <c r="FB46" s="182"/>
      <c r="FC46" s="182"/>
      <c r="FD46" s="182"/>
      <c r="FE46" s="182"/>
      <c r="FF46" s="182"/>
      <c r="FG46" s="182"/>
      <c r="FH46" s="182"/>
      <c r="FI46" s="182"/>
      <c r="FJ46" s="182"/>
      <c r="FK46" s="182"/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182"/>
      <c r="GK46" s="182"/>
      <c r="GL46" s="182"/>
      <c r="GM46" s="182"/>
      <c r="GN46" s="182"/>
      <c r="GO46" s="182"/>
      <c r="GP46" s="182"/>
      <c r="GQ46" s="182"/>
      <c r="GR46" s="182"/>
      <c r="GS46" s="182"/>
      <c r="GT46" s="182"/>
      <c r="GU46" s="182"/>
      <c r="GV46" s="182"/>
      <c r="GW46" s="182"/>
      <c r="GX46" s="182"/>
      <c r="GY46" s="182"/>
      <c r="GZ46" s="182"/>
      <c r="HA46" s="182"/>
      <c r="HB46" s="182"/>
      <c r="HC46" s="182"/>
      <c r="HD46" s="182"/>
      <c r="HE46" s="182"/>
      <c r="HF46" s="182"/>
      <c r="HG46" s="182"/>
      <c r="HH46" s="182"/>
      <c r="HI46" s="182"/>
      <c r="HJ46" s="182"/>
      <c r="HK46" s="182"/>
      <c r="HL46" s="182"/>
      <c r="HM46" s="182"/>
      <c r="HN46" s="182"/>
      <c r="HO46" s="182"/>
      <c r="HP46" s="182"/>
      <c r="HQ46" s="182"/>
      <c r="HR46" s="182"/>
      <c r="HS46" s="182"/>
      <c r="HT46" s="182"/>
      <c r="HU46" s="182"/>
      <c r="HV46" s="182"/>
      <c r="HW46" s="182"/>
      <c r="HX46" s="182"/>
      <c r="HY46" s="182"/>
      <c r="HZ46" s="182"/>
      <c r="IA46" s="182"/>
      <c r="IB46" s="182"/>
      <c r="IC46" s="182"/>
      <c r="ID46" s="182"/>
      <c r="IE46" s="182"/>
      <c r="IF46" s="182"/>
      <c r="IG46" s="182"/>
      <c r="IH46" s="182"/>
      <c r="II46" s="182"/>
      <c r="IJ46" s="182"/>
      <c r="IK46" s="182"/>
      <c r="IL46" s="182"/>
      <c r="IM46" s="182"/>
      <c r="IN46" s="182"/>
      <c r="IO46" s="182"/>
      <c r="IP46" s="182"/>
      <c r="IQ46" s="182"/>
      <c r="IR46" s="182"/>
      <c r="IS46" s="182"/>
      <c r="IT46" s="182"/>
    </row>
    <row r="47" spans="1:254" s="152" customFormat="1">
      <c r="A47" s="79">
        <v>34</v>
      </c>
      <c r="B47" s="157" t="s">
        <v>142</v>
      </c>
      <c r="C47" s="154" t="s">
        <v>143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>
        <v>0.73</v>
      </c>
      <c r="O47" s="155"/>
      <c r="P47" s="155"/>
      <c r="Q47" s="190">
        <f>SUM(D47:P47)</f>
        <v>0.73</v>
      </c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82"/>
      <c r="BT47" s="182"/>
      <c r="BU47" s="182"/>
      <c r="BV47" s="182"/>
      <c r="BW47" s="182"/>
      <c r="BX47" s="182"/>
      <c r="BY47" s="182"/>
      <c r="BZ47" s="182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/>
      <c r="CK47" s="182"/>
      <c r="CL47" s="182"/>
      <c r="CM47" s="182"/>
      <c r="CN47" s="182"/>
      <c r="CO47" s="182"/>
      <c r="CP47" s="18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2"/>
      <c r="DC47" s="182"/>
      <c r="DD47" s="182"/>
      <c r="DE47" s="182"/>
      <c r="DF47" s="182"/>
      <c r="DG47" s="182"/>
      <c r="DH47" s="182"/>
      <c r="DI47" s="182"/>
      <c r="DJ47" s="182"/>
      <c r="DK47" s="182"/>
      <c r="DL47" s="182"/>
      <c r="DM47" s="182"/>
      <c r="DN47" s="182"/>
      <c r="DO47" s="182"/>
      <c r="DP47" s="182"/>
      <c r="DQ47" s="182"/>
      <c r="DR47" s="182"/>
      <c r="DS47" s="182"/>
      <c r="DT47" s="182"/>
      <c r="DU47" s="182"/>
      <c r="DV47" s="182"/>
      <c r="DW47" s="182"/>
      <c r="DX47" s="182"/>
      <c r="DY47" s="182"/>
      <c r="DZ47" s="182"/>
      <c r="EA47" s="182"/>
      <c r="EB47" s="182"/>
      <c r="EC47" s="182"/>
      <c r="ED47" s="182"/>
      <c r="EE47" s="182"/>
      <c r="EF47" s="182"/>
      <c r="EG47" s="182"/>
      <c r="EH47" s="182"/>
      <c r="EI47" s="182"/>
      <c r="EJ47" s="182"/>
      <c r="EK47" s="182"/>
      <c r="EL47" s="182"/>
      <c r="EM47" s="182"/>
      <c r="EN47" s="182"/>
      <c r="EO47" s="182"/>
      <c r="EP47" s="182"/>
      <c r="EQ47" s="182"/>
      <c r="ER47" s="182"/>
      <c r="ES47" s="182"/>
      <c r="ET47" s="182"/>
      <c r="EU47" s="182"/>
      <c r="EV47" s="182"/>
      <c r="EW47" s="182"/>
      <c r="EX47" s="182"/>
      <c r="EY47" s="182"/>
      <c r="EZ47" s="182"/>
      <c r="FA47" s="182"/>
      <c r="FB47" s="182"/>
      <c r="FC47" s="182"/>
      <c r="FD47" s="182"/>
      <c r="FE47" s="182"/>
      <c r="FF47" s="182"/>
      <c r="FG47" s="182"/>
      <c r="FH47" s="182"/>
      <c r="FI47" s="182"/>
      <c r="FJ47" s="182"/>
      <c r="FK47" s="182"/>
      <c r="FL47" s="182"/>
      <c r="FM47" s="182"/>
      <c r="FN47" s="182"/>
      <c r="FO47" s="182"/>
      <c r="FP47" s="182"/>
      <c r="FQ47" s="182"/>
      <c r="FR47" s="182"/>
      <c r="FS47" s="182"/>
      <c r="FT47" s="182"/>
      <c r="FU47" s="182"/>
      <c r="FV47" s="182"/>
      <c r="FW47" s="182"/>
      <c r="FX47" s="182"/>
      <c r="FY47" s="182"/>
      <c r="FZ47" s="182"/>
      <c r="GA47" s="182"/>
      <c r="GB47" s="182"/>
      <c r="GC47" s="182"/>
      <c r="GD47" s="182"/>
      <c r="GE47" s="182"/>
      <c r="GF47" s="182"/>
      <c r="GG47" s="182"/>
      <c r="GH47" s="182"/>
      <c r="GI47" s="182"/>
      <c r="GJ47" s="182"/>
      <c r="GK47" s="182"/>
      <c r="GL47" s="182"/>
      <c r="GM47" s="182"/>
      <c r="GN47" s="182"/>
      <c r="GO47" s="182"/>
      <c r="GP47" s="182"/>
      <c r="GQ47" s="182"/>
      <c r="GR47" s="182"/>
      <c r="GS47" s="182"/>
      <c r="GT47" s="182"/>
      <c r="GU47" s="182"/>
      <c r="GV47" s="182"/>
      <c r="GW47" s="182"/>
      <c r="GX47" s="182"/>
      <c r="GY47" s="182"/>
      <c r="GZ47" s="182"/>
      <c r="HA47" s="182"/>
      <c r="HB47" s="182"/>
      <c r="HC47" s="182"/>
      <c r="HD47" s="182"/>
      <c r="HE47" s="182"/>
      <c r="HF47" s="182"/>
      <c r="HG47" s="182"/>
      <c r="HH47" s="182"/>
      <c r="HI47" s="182"/>
      <c r="HJ47" s="182"/>
      <c r="HK47" s="182"/>
      <c r="HL47" s="182"/>
      <c r="HM47" s="182"/>
      <c r="HN47" s="182"/>
      <c r="HO47" s="182"/>
      <c r="HP47" s="182"/>
      <c r="HQ47" s="182"/>
      <c r="HR47" s="182"/>
      <c r="HS47" s="182"/>
      <c r="HT47" s="182"/>
      <c r="HU47" s="182"/>
      <c r="HV47" s="182"/>
      <c r="HW47" s="182"/>
      <c r="HX47" s="182"/>
      <c r="HY47" s="182"/>
      <c r="HZ47" s="182"/>
      <c r="IA47" s="182"/>
      <c r="IB47" s="182"/>
      <c r="IC47" s="182"/>
      <c r="ID47" s="182"/>
      <c r="IE47" s="182"/>
      <c r="IF47" s="182"/>
      <c r="IG47" s="182"/>
      <c r="IH47" s="182"/>
      <c r="II47" s="182"/>
      <c r="IJ47" s="182"/>
      <c r="IK47" s="182"/>
      <c r="IL47" s="182"/>
      <c r="IM47" s="182"/>
      <c r="IN47" s="182"/>
      <c r="IO47" s="182"/>
      <c r="IP47" s="182"/>
      <c r="IQ47" s="182"/>
      <c r="IR47" s="182"/>
      <c r="IS47" s="182"/>
      <c r="IT47" s="182"/>
    </row>
    <row r="48" spans="1:254" s="121" customFormat="1">
      <c r="A48" s="79"/>
      <c r="B48" s="157"/>
      <c r="C48" s="154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6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  <c r="CO48" s="182"/>
      <c r="CP48" s="182"/>
      <c r="CQ48" s="182"/>
      <c r="CR48" s="182"/>
      <c r="CS48" s="182"/>
      <c r="CT48" s="182"/>
      <c r="CU48" s="182"/>
      <c r="CV48" s="182"/>
      <c r="CW48" s="182"/>
      <c r="CX48" s="182"/>
      <c r="CY48" s="182"/>
      <c r="CZ48" s="182"/>
      <c r="DA48" s="182"/>
      <c r="DB48" s="182"/>
      <c r="DC48" s="182"/>
      <c r="DD48" s="182"/>
      <c r="DE48" s="182"/>
      <c r="DF48" s="182"/>
      <c r="DG48" s="182"/>
      <c r="DH48" s="182"/>
      <c r="DI48" s="182"/>
      <c r="DJ48" s="182"/>
      <c r="DK48" s="182"/>
      <c r="DL48" s="182"/>
      <c r="DM48" s="182"/>
      <c r="DN48" s="182"/>
      <c r="DO48" s="182"/>
      <c r="DP48" s="182"/>
      <c r="DQ48" s="182"/>
      <c r="DR48" s="182"/>
      <c r="DS48" s="182"/>
      <c r="DT48" s="182"/>
      <c r="DU48" s="182"/>
      <c r="DV48" s="182"/>
      <c r="DW48" s="182"/>
      <c r="DX48" s="182"/>
      <c r="DY48" s="182"/>
      <c r="DZ48" s="182"/>
      <c r="EA48" s="182"/>
      <c r="EB48" s="182"/>
      <c r="EC48" s="182"/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  <c r="FW48" s="182"/>
      <c r="FX48" s="182"/>
      <c r="FY48" s="182"/>
      <c r="FZ48" s="182"/>
      <c r="GA48" s="182"/>
      <c r="GB48" s="182"/>
      <c r="GC48" s="182"/>
      <c r="GD48" s="182"/>
      <c r="GE48" s="182"/>
      <c r="GF48" s="182"/>
      <c r="GG48" s="182"/>
      <c r="GH48" s="182"/>
      <c r="GI48" s="182"/>
      <c r="GJ48" s="182"/>
      <c r="GK48" s="182"/>
      <c r="GL48" s="182"/>
      <c r="GM48" s="182"/>
      <c r="GN48" s="182"/>
      <c r="GO48" s="182"/>
      <c r="GP48" s="182"/>
      <c r="GQ48" s="182"/>
      <c r="GR48" s="182"/>
      <c r="GS48" s="182"/>
      <c r="GT48" s="182"/>
      <c r="GU48" s="182"/>
      <c r="GV48" s="182"/>
      <c r="GW48" s="182"/>
      <c r="GX48" s="182"/>
      <c r="GY48" s="182"/>
      <c r="GZ48" s="182"/>
      <c r="HA48" s="182"/>
      <c r="HB48" s="182"/>
      <c r="HC48" s="182"/>
      <c r="HD48" s="182"/>
      <c r="HE48" s="182"/>
      <c r="HF48" s="182"/>
      <c r="HG48" s="182"/>
      <c r="HH48" s="182"/>
      <c r="HI48" s="182"/>
      <c r="HJ48" s="182"/>
      <c r="HK48" s="182"/>
      <c r="HL48" s="182"/>
      <c r="HM48" s="182"/>
      <c r="HN48" s="182"/>
      <c r="HO48" s="182"/>
      <c r="HP48" s="182"/>
      <c r="HQ48" s="182"/>
      <c r="HR48" s="182"/>
      <c r="HS48" s="182"/>
      <c r="HT48" s="182"/>
      <c r="HU48" s="182"/>
      <c r="HV48" s="182"/>
      <c r="HW48" s="182"/>
      <c r="HX48" s="182"/>
      <c r="HY48" s="182"/>
      <c r="HZ48" s="182"/>
      <c r="IA48" s="182"/>
      <c r="IB48" s="182"/>
      <c r="IC48" s="182"/>
      <c r="ID48" s="182"/>
      <c r="IE48" s="182"/>
      <c r="IF48" s="182"/>
      <c r="IG48" s="182"/>
      <c r="IH48" s="182"/>
      <c r="II48" s="182"/>
      <c r="IJ48" s="182"/>
      <c r="IK48" s="182"/>
      <c r="IL48" s="182"/>
      <c r="IM48" s="182"/>
      <c r="IN48" s="182"/>
      <c r="IO48" s="182"/>
      <c r="IP48" s="182"/>
      <c r="IQ48" s="182"/>
      <c r="IR48" s="182"/>
      <c r="IS48" s="182"/>
      <c r="IT48" s="182"/>
    </row>
    <row r="49" spans="1:254" s="121" customFormat="1">
      <c r="A49" s="79"/>
      <c r="B49" s="195" t="s">
        <v>373</v>
      </c>
      <c r="C49" s="154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6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182"/>
      <c r="BU49" s="182"/>
      <c r="BV49" s="182"/>
      <c r="BW49" s="182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  <c r="CI49" s="182"/>
      <c r="CJ49" s="182"/>
      <c r="CK49" s="182"/>
      <c r="CL49" s="182"/>
      <c r="CM49" s="182"/>
      <c r="CN49" s="182"/>
      <c r="CO49" s="182"/>
      <c r="CP49" s="182"/>
      <c r="CQ49" s="182"/>
      <c r="CR49" s="182"/>
      <c r="CS49" s="182"/>
      <c r="CT49" s="182"/>
      <c r="CU49" s="182"/>
      <c r="CV49" s="182"/>
      <c r="CW49" s="182"/>
      <c r="CX49" s="182"/>
      <c r="CY49" s="182"/>
      <c r="CZ49" s="182"/>
      <c r="DA49" s="182"/>
      <c r="DB49" s="182"/>
      <c r="DC49" s="182"/>
      <c r="DD49" s="182"/>
      <c r="DE49" s="182"/>
      <c r="DF49" s="182"/>
      <c r="DG49" s="182"/>
      <c r="DH49" s="182"/>
      <c r="DI49" s="182"/>
      <c r="DJ49" s="182"/>
      <c r="DK49" s="182"/>
      <c r="DL49" s="182"/>
      <c r="DM49" s="182"/>
      <c r="DN49" s="182"/>
      <c r="DO49" s="182"/>
      <c r="DP49" s="182"/>
      <c r="DQ49" s="182"/>
      <c r="DR49" s="182"/>
      <c r="DS49" s="182"/>
      <c r="DT49" s="182"/>
      <c r="DU49" s="182"/>
      <c r="DV49" s="182"/>
      <c r="DW49" s="182"/>
      <c r="DX49" s="182"/>
      <c r="DY49" s="182"/>
      <c r="DZ49" s="182"/>
      <c r="EA49" s="182"/>
      <c r="EB49" s="182"/>
      <c r="EC49" s="182"/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  <c r="FW49" s="182"/>
      <c r="FX49" s="182"/>
      <c r="FY49" s="182"/>
      <c r="FZ49" s="182"/>
      <c r="GA49" s="182"/>
      <c r="GB49" s="182"/>
      <c r="GC49" s="182"/>
      <c r="GD49" s="182"/>
      <c r="GE49" s="182"/>
      <c r="GF49" s="182"/>
      <c r="GG49" s="182"/>
      <c r="GH49" s="182"/>
      <c r="GI49" s="182"/>
      <c r="GJ49" s="182"/>
      <c r="GK49" s="182"/>
      <c r="GL49" s="182"/>
      <c r="GM49" s="182"/>
      <c r="GN49" s="182"/>
      <c r="GO49" s="182"/>
      <c r="GP49" s="182"/>
      <c r="GQ49" s="182"/>
      <c r="GR49" s="182"/>
      <c r="GS49" s="182"/>
      <c r="GT49" s="182"/>
      <c r="GU49" s="182"/>
      <c r="GV49" s="182"/>
      <c r="GW49" s="182"/>
      <c r="GX49" s="182"/>
      <c r="GY49" s="182"/>
      <c r="GZ49" s="182"/>
      <c r="HA49" s="182"/>
      <c r="HB49" s="182"/>
      <c r="HC49" s="182"/>
      <c r="HD49" s="182"/>
      <c r="HE49" s="182"/>
      <c r="HF49" s="182"/>
      <c r="HG49" s="182"/>
      <c r="HH49" s="182"/>
      <c r="HI49" s="182"/>
      <c r="HJ49" s="182"/>
      <c r="HK49" s="182"/>
      <c r="HL49" s="182"/>
      <c r="HM49" s="182"/>
      <c r="HN49" s="182"/>
      <c r="HO49" s="182"/>
      <c r="HP49" s="182"/>
      <c r="HQ49" s="182"/>
      <c r="HR49" s="182"/>
      <c r="HS49" s="182"/>
      <c r="HT49" s="182"/>
      <c r="HU49" s="182"/>
      <c r="HV49" s="182"/>
      <c r="HW49" s="182"/>
      <c r="HX49" s="182"/>
      <c r="HY49" s="182"/>
      <c r="HZ49" s="182"/>
      <c r="IA49" s="182"/>
      <c r="IB49" s="182"/>
      <c r="IC49" s="182"/>
      <c r="ID49" s="182"/>
      <c r="IE49" s="182"/>
      <c r="IF49" s="182"/>
      <c r="IG49" s="182"/>
      <c r="IH49" s="182"/>
      <c r="II49" s="182"/>
      <c r="IJ49" s="182"/>
      <c r="IK49" s="182"/>
      <c r="IL49" s="182"/>
      <c r="IM49" s="182"/>
      <c r="IN49" s="182"/>
      <c r="IO49" s="182"/>
      <c r="IP49" s="182"/>
      <c r="IQ49" s="182"/>
      <c r="IR49" s="182"/>
      <c r="IS49" s="182"/>
      <c r="IT49" s="182"/>
    </row>
    <row r="50" spans="1:254" s="152" customFormat="1">
      <c r="A50" s="79">
        <v>35</v>
      </c>
      <c r="B50" s="193" t="s">
        <v>283</v>
      </c>
      <c r="C50" s="194" t="s">
        <v>39</v>
      </c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6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182"/>
      <c r="CL50" s="182"/>
      <c r="CM50" s="182"/>
      <c r="CN50" s="182"/>
      <c r="CO50" s="182"/>
      <c r="CP50" s="182"/>
      <c r="CQ50" s="182"/>
      <c r="CR50" s="182"/>
      <c r="CS50" s="182"/>
      <c r="CT50" s="182"/>
      <c r="CU50" s="182"/>
      <c r="CV50" s="182"/>
      <c r="CW50" s="182"/>
      <c r="CX50" s="182"/>
      <c r="CY50" s="182"/>
      <c r="CZ50" s="182"/>
      <c r="DA50" s="182"/>
      <c r="DB50" s="182"/>
      <c r="DC50" s="182"/>
      <c r="DD50" s="182"/>
      <c r="DE50" s="182"/>
      <c r="DF50" s="182"/>
      <c r="DG50" s="182"/>
      <c r="DH50" s="182"/>
      <c r="DI50" s="182"/>
      <c r="DJ50" s="182"/>
      <c r="DK50" s="182"/>
      <c r="DL50" s="182"/>
      <c r="DM50" s="182"/>
      <c r="DN50" s="182"/>
      <c r="DO50" s="182"/>
      <c r="DP50" s="182"/>
      <c r="DQ50" s="182"/>
      <c r="DR50" s="182"/>
      <c r="DS50" s="182"/>
      <c r="DT50" s="182"/>
      <c r="DU50" s="182"/>
      <c r="DV50" s="182"/>
      <c r="DW50" s="182"/>
      <c r="DX50" s="182"/>
      <c r="DY50" s="182"/>
      <c r="DZ50" s="182"/>
      <c r="EA50" s="182"/>
      <c r="EB50" s="182"/>
      <c r="EC50" s="182"/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L50" s="182"/>
      <c r="FM50" s="182"/>
      <c r="FN50" s="182"/>
      <c r="FO50" s="182"/>
      <c r="FP50" s="182"/>
      <c r="FQ50" s="182"/>
      <c r="FR50" s="182"/>
      <c r="FS50" s="182"/>
      <c r="FT50" s="182"/>
      <c r="FU50" s="182"/>
      <c r="FV50" s="182"/>
      <c r="FW50" s="182"/>
      <c r="FX50" s="182"/>
      <c r="FY50" s="182"/>
      <c r="FZ50" s="182"/>
      <c r="GA50" s="182"/>
      <c r="GB50" s="182"/>
      <c r="GC50" s="182"/>
      <c r="GD50" s="182"/>
      <c r="GE50" s="182"/>
      <c r="GF50" s="182"/>
      <c r="GG50" s="182"/>
      <c r="GH50" s="182"/>
      <c r="GI50" s="182"/>
      <c r="GJ50" s="182"/>
      <c r="GK50" s="182"/>
      <c r="GL50" s="182"/>
      <c r="GM50" s="182"/>
      <c r="GN50" s="182"/>
      <c r="GO50" s="182"/>
      <c r="GP50" s="182"/>
      <c r="GQ50" s="182"/>
      <c r="GR50" s="182"/>
      <c r="GS50" s="182"/>
      <c r="GT50" s="182"/>
      <c r="GU50" s="182"/>
      <c r="GV50" s="182"/>
      <c r="GW50" s="182"/>
      <c r="GX50" s="182"/>
      <c r="GY50" s="182"/>
      <c r="GZ50" s="182"/>
      <c r="HA50" s="182"/>
      <c r="HB50" s="182"/>
      <c r="HC50" s="182"/>
      <c r="HD50" s="182"/>
      <c r="HE50" s="182"/>
      <c r="HF50" s="182"/>
      <c r="HG50" s="182"/>
      <c r="HH50" s="182"/>
      <c r="HI50" s="182"/>
      <c r="HJ50" s="182"/>
      <c r="HK50" s="182"/>
      <c r="HL50" s="182"/>
      <c r="HM50" s="182"/>
      <c r="HN50" s="182"/>
      <c r="HO50" s="182"/>
      <c r="HP50" s="182"/>
      <c r="HQ50" s="182"/>
      <c r="HR50" s="182"/>
      <c r="HS50" s="182"/>
      <c r="HT50" s="182"/>
      <c r="HU50" s="182"/>
      <c r="HV50" s="182"/>
      <c r="HW50" s="182"/>
      <c r="HX50" s="182"/>
      <c r="HY50" s="182"/>
      <c r="HZ50" s="182"/>
      <c r="IA50" s="182"/>
      <c r="IB50" s="182"/>
      <c r="IC50" s="182"/>
      <c r="ID50" s="182"/>
      <c r="IE50" s="182"/>
      <c r="IF50" s="182"/>
      <c r="IG50" s="182"/>
      <c r="IH50" s="182"/>
      <c r="II50" s="182"/>
      <c r="IJ50" s="182"/>
      <c r="IK50" s="182"/>
      <c r="IL50" s="182"/>
      <c r="IM50" s="182"/>
      <c r="IN50" s="182"/>
      <c r="IO50" s="182"/>
      <c r="IP50" s="182"/>
      <c r="IQ50" s="182"/>
      <c r="IR50" s="182"/>
      <c r="IS50" s="182"/>
      <c r="IT50" s="182"/>
    </row>
    <row r="51" spans="1:254" s="56" customForma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86"/>
    </row>
    <row r="52" spans="1:254" s="39" customFormat="1">
      <c r="A52" s="6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96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9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/>
      <c r="EA52" s="97"/>
      <c r="EB52" s="97"/>
      <c r="EC52" s="97"/>
      <c r="ED52" s="97"/>
      <c r="EE52" s="97"/>
      <c r="EF52" s="97"/>
      <c r="EG52" s="97"/>
      <c r="EH52" s="97"/>
      <c r="EI52" s="97"/>
      <c r="EJ52" s="97"/>
      <c r="EK52" s="97"/>
      <c r="EL52" s="97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/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HU52" s="97"/>
      <c r="HV52" s="97"/>
      <c r="HW52" s="97"/>
      <c r="HX52" s="97"/>
      <c r="HY52" s="97"/>
      <c r="HZ52" s="97"/>
      <c r="IA52" s="97"/>
      <c r="IB52" s="97"/>
      <c r="IC52" s="97"/>
      <c r="ID52" s="97"/>
      <c r="IE52" s="97"/>
      <c r="IF52" s="97"/>
      <c r="IG52" s="97"/>
      <c r="IH52" s="97"/>
      <c r="II52" s="97"/>
      <c r="IJ52" s="97"/>
      <c r="IK52" s="97"/>
      <c r="IL52" s="97"/>
      <c r="IM52" s="97"/>
      <c r="IN52" s="97"/>
      <c r="IO52" s="97"/>
      <c r="IP52" s="97"/>
      <c r="IQ52" s="97"/>
      <c r="IR52" s="97"/>
      <c r="IS52" s="97"/>
    </row>
    <row r="53" spans="1:254" s="18" customFormat="1">
      <c r="A53" s="218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/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HU53" s="117"/>
      <c r="HV53" s="117"/>
      <c r="HW53" s="117"/>
      <c r="HX53" s="117"/>
      <c r="HY53" s="117"/>
      <c r="HZ53" s="117"/>
      <c r="IA53" s="117"/>
      <c r="IB53" s="117"/>
      <c r="IC53" s="117"/>
      <c r="ID53" s="117"/>
      <c r="IE53" s="117"/>
      <c r="IF53" s="117"/>
      <c r="IG53" s="117"/>
      <c r="IH53" s="117"/>
      <c r="II53" s="117"/>
      <c r="IJ53" s="117"/>
      <c r="IK53" s="117"/>
      <c r="IL53" s="117"/>
      <c r="IM53" s="117"/>
      <c r="IN53" s="117"/>
      <c r="IO53" s="117"/>
      <c r="IP53" s="117"/>
      <c r="IQ53" s="117"/>
      <c r="IR53" s="117"/>
      <c r="IS53" s="117"/>
    </row>
    <row r="54" spans="1:254" s="18" customFormat="1">
      <c r="A54" s="71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  <c r="EU54" s="117"/>
      <c r="EV54" s="117"/>
      <c r="EW54" s="117"/>
      <c r="EX54" s="117"/>
      <c r="EY54" s="117"/>
      <c r="EZ54" s="117"/>
      <c r="FA54" s="117"/>
      <c r="FB54" s="117"/>
      <c r="FC54" s="117"/>
      <c r="FD54" s="117"/>
      <c r="FE54" s="117"/>
      <c r="FF54" s="117"/>
      <c r="FG54" s="117"/>
      <c r="FH54" s="117"/>
      <c r="FI54" s="117"/>
      <c r="FJ54" s="117"/>
      <c r="FK54" s="117"/>
      <c r="FL54" s="117"/>
      <c r="FM54" s="117"/>
      <c r="FN54" s="117"/>
      <c r="FO54" s="117"/>
      <c r="FP54" s="117"/>
      <c r="FQ54" s="117"/>
      <c r="FR54" s="117"/>
      <c r="FS54" s="117"/>
      <c r="FT54" s="117"/>
      <c r="FU54" s="117"/>
      <c r="FV54" s="117"/>
      <c r="FW54" s="117"/>
      <c r="FX54" s="117"/>
      <c r="FY54" s="117"/>
      <c r="FZ54" s="117"/>
      <c r="GA54" s="117"/>
      <c r="GB54" s="117"/>
      <c r="GC54" s="117"/>
      <c r="GD54" s="117"/>
      <c r="GE54" s="117"/>
      <c r="GF54" s="117"/>
      <c r="GG54" s="117"/>
      <c r="GH54" s="117"/>
      <c r="GI54" s="117"/>
      <c r="GJ54" s="117"/>
      <c r="GK54" s="117"/>
      <c r="GL54" s="117"/>
      <c r="HU54" s="117"/>
      <c r="HV54" s="117"/>
      <c r="HW54" s="117"/>
      <c r="HX54" s="117"/>
      <c r="HY54" s="117"/>
      <c r="HZ54" s="117"/>
      <c r="IA54" s="117"/>
      <c r="IB54" s="117"/>
      <c r="IC54" s="117"/>
      <c r="ID54" s="117"/>
      <c r="IE54" s="117"/>
      <c r="IF54" s="117"/>
      <c r="IG54" s="117"/>
      <c r="IH54" s="117"/>
      <c r="II54" s="117"/>
      <c r="IJ54" s="117"/>
      <c r="IK54" s="117"/>
      <c r="IL54" s="117"/>
      <c r="IM54" s="117"/>
      <c r="IN54" s="117"/>
      <c r="IO54" s="117"/>
      <c r="IP54" s="117"/>
      <c r="IQ54" s="117"/>
      <c r="IR54" s="117"/>
      <c r="IS54" s="117"/>
    </row>
    <row r="55" spans="1:254">
      <c r="A55" s="67"/>
      <c r="B55" s="16"/>
      <c r="C55" s="117"/>
      <c r="D55" s="117"/>
      <c r="E55" s="117"/>
      <c r="F55" s="117"/>
      <c r="G55" s="220" t="s">
        <v>377</v>
      </c>
      <c r="H55" s="221"/>
      <c r="I55" s="117"/>
      <c r="J55" s="117"/>
      <c r="K55" s="117"/>
      <c r="L55" s="117"/>
      <c r="M55" s="117"/>
      <c r="N55" s="117"/>
      <c r="O55" s="117"/>
      <c r="P55" s="117"/>
      <c r="Q55" s="196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  <c r="DE55" s="97"/>
      <c r="DF55" s="97"/>
      <c r="DG55" s="97"/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7"/>
      <c r="EF55" s="97"/>
      <c r="EG55" s="97"/>
      <c r="EH55" s="97"/>
      <c r="EI55" s="97"/>
      <c r="EJ55" s="97"/>
      <c r="EK55" s="97"/>
      <c r="EL55" s="97"/>
      <c r="EM55" s="97"/>
      <c r="EN55" s="97"/>
      <c r="EO55" s="97"/>
      <c r="EP55" s="97"/>
      <c r="EQ55" s="97"/>
      <c r="ER55" s="97"/>
      <c r="ES55" s="97"/>
      <c r="ET55" s="97"/>
      <c r="EU55" s="97"/>
      <c r="EV55" s="97"/>
      <c r="EW55" s="97"/>
      <c r="EX55" s="97"/>
      <c r="EY55" s="97"/>
      <c r="EZ55" s="97"/>
      <c r="FA55" s="97"/>
      <c r="FB55" s="97"/>
      <c r="FC55" s="97"/>
      <c r="FD55" s="97"/>
      <c r="FE55" s="97"/>
      <c r="FF55" s="97"/>
      <c r="FG55" s="97"/>
      <c r="FH55" s="97"/>
      <c r="FI55" s="97"/>
      <c r="FJ55" s="97"/>
      <c r="FK55" s="97"/>
      <c r="FL55" s="97"/>
      <c r="FM55" s="97"/>
      <c r="FN55" s="97"/>
      <c r="FO55" s="97"/>
      <c r="FP55" s="97"/>
      <c r="FQ55" s="97"/>
      <c r="FR55" s="97"/>
      <c r="FS55" s="97"/>
      <c r="FT55" s="97"/>
      <c r="FU55" s="97"/>
      <c r="FV55" s="97"/>
      <c r="FW55" s="97"/>
      <c r="FX55" s="97"/>
      <c r="FY55" s="97"/>
      <c r="FZ55" s="97"/>
      <c r="GA55" s="97"/>
      <c r="GB55" s="97"/>
      <c r="GC55" s="97"/>
      <c r="GD55" s="97"/>
      <c r="GE55" s="97"/>
      <c r="GF55" s="97"/>
      <c r="GG55" s="97"/>
      <c r="GH55" s="97"/>
      <c r="GI55" s="97"/>
      <c r="GJ55" s="97"/>
      <c r="GK55" s="97"/>
      <c r="GL55" s="97"/>
      <c r="HU55" s="97"/>
      <c r="HV55" s="97"/>
      <c r="HW55" s="97"/>
      <c r="HX55" s="97"/>
      <c r="HY55" s="97"/>
      <c r="HZ55" s="97"/>
      <c r="IA55" s="97"/>
      <c r="IB55" s="97"/>
      <c r="IC55" s="97"/>
      <c r="ID55" s="97"/>
      <c r="IE55" s="97"/>
      <c r="IF55" s="97"/>
      <c r="IG55" s="97"/>
      <c r="IH55" s="97"/>
      <c r="II55" s="97"/>
      <c r="IJ55" s="97"/>
      <c r="IK55" s="97"/>
      <c r="IL55" s="97"/>
      <c r="IM55" s="97"/>
      <c r="IN55" s="97"/>
      <c r="IO55" s="97"/>
      <c r="IP55" s="97"/>
      <c r="IQ55" s="97"/>
      <c r="IR55" s="97"/>
      <c r="IS55" s="97"/>
    </row>
    <row r="56" spans="1:254">
      <c r="A56" s="17"/>
      <c r="B56" s="216"/>
      <c r="C56" s="217"/>
      <c r="D56" s="217"/>
      <c r="E56" s="18"/>
      <c r="F56" s="18"/>
      <c r="G56" s="20" t="s">
        <v>292</v>
      </c>
      <c r="H56" s="20"/>
      <c r="I56" s="18"/>
      <c r="J56" s="18"/>
      <c r="K56" s="18"/>
      <c r="L56" s="18"/>
      <c r="M56" s="18"/>
      <c r="N56" s="18"/>
      <c r="O56" s="18"/>
      <c r="P56" s="18"/>
      <c r="Q56" s="66"/>
      <c r="HU56" s="97"/>
      <c r="HV56" s="97"/>
      <c r="HW56" s="97"/>
      <c r="HX56" s="97"/>
      <c r="HY56" s="97"/>
      <c r="HZ56" s="97"/>
      <c r="IA56" s="97"/>
      <c r="IB56" s="97"/>
      <c r="IC56" s="97"/>
      <c r="ID56" s="97"/>
      <c r="IE56" s="97"/>
      <c r="IF56" s="97"/>
      <c r="IG56" s="97"/>
      <c r="IH56" s="97"/>
      <c r="II56" s="97"/>
      <c r="IJ56" s="97"/>
      <c r="IK56" s="97"/>
      <c r="IL56" s="97"/>
      <c r="IM56" s="97"/>
      <c r="IN56" s="97"/>
      <c r="IO56" s="97"/>
      <c r="IP56" s="97"/>
      <c r="IQ56" s="97"/>
      <c r="IR56" s="97"/>
      <c r="IS56" s="97"/>
    </row>
    <row r="57" spans="1:254">
      <c r="A57" s="17"/>
      <c r="B57" s="217"/>
      <c r="C57" s="217"/>
      <c r="D57" s="217"/>
      <c r="E57" s="18"/>
      <c r="F57" s="18"/>
      <c r="G57" s="20" t="s">
        <v>293</v>
      </c>
      <c r="H57" s="20"/>
      <c r="I57" s="18"/>
      <c r="J57" s="18"/>
      <c r="K57" s="18"/>
      <c r="L57" s="18"/>
      <c r="M57" s="18"/>
      <c r="N57" s="18"/>
      <c r="O57" s="18"/>
      <c r="P57" s="18"/>
      <c r="Q57" s="66"/>
      <c r="HU57" s="97"/>
      <c r="HV57" s="97"/>
      <c r="HW57" s="97"/>
      <c r="HX57" s="97"/>
      <c r="HY57" s="97"/>
      <c r="HZ57" s="97"/>
      <c r="IA57" s="97"/>
      <c r="IB57" s="97"/>
      <c r="IC57" s="97"/>
      <c r="ID57" s="97"/>
      <c r="IE57" s="97"/>
      <c r="IF57" s="97"/>
      <c r="IG57" s="97"/>
      <c r="IH57" s="97"/>
      <c r="II57" s="97"/>
      <c r="IJ57" s="97"/>
      <c r="IK57" s="97"/>
      <c r="IL57" s="97"/>
      <c r="IM57" s="97"/>
      <c r="IN57" s="97"/>
      <c r="IO57" s="97"/>
      <c r="IP57" s="97"/>
      <c r="IQ57" s="97"/>
      <c r="IR57" s="97"/>
      <c r="IS57" s="97"/>
    </row>
    <row r="58" spans="1:254">
      <c r="A58" s="17"/>
      <c r="B58" s="217"/>
      <c r="C58" s="217"/>
      <c r="D58" s="217"/>
      <c r="E58" s="18"/>
      <c r="F58" s="18"/>
      <c r="G58" s="20" t="s">
        <v>12</v>
      </c>
      <c r="H58" s="20"/>
      <c r="I58" s="18"/>
      <c r="J58" s="18"/>
      <c r="K58" s="18"/>
      <c r="L58" s="18"/>
      <c r="M58" s="18"/>
      <c r="N58" s="18"/>
      <c r="O58" s="18"/>
      <c r="P58" s="18"/>
      <c r="Q58" s="66"/>
      <c r="HU58" s="97"/>
      <c r="HV58" s="97"/>
      <c r="HW58" s="97"/>
      <c r="HX58" s="97"/>
      <c r="HY58" s="97"/>
      <c r="HZ58" s="97"/>
      <c r="IA58" s="97"/>
      <c r="IB58" s="97"/>
      <c r="IC58" s="97"/>
      <c r="ID58" s="97"/>
      <c r="IE58" s="97"/>
      <c r="IF58" s="97"/>
      <c r="IG58" s="97"/>
      <c r="IH58" s="97"/>
      <c r="II58" s="97"/>
      <c r="IJ58" s="97"/>
      <c r="IK58" s="97"/>
      <c r="IL58" s="97"/>
      <c r="IM58" s="97"/>
      <c r="IN58" s="97"/>
      <c r="IO58" s="97"/>
      <c r="IP58" s="97"/>
      <c r="IQ58" s="97"/>
      <c r="IR58" s="97"/>
      <c r="IS58" s="97"/>
    </row>
    <row r="59" spans="1:254">
      <c r="A59" s="17"/>
      <c r="B59" s="217"/>
      <c r="C59" s="217"/>
      <c r="D59" s="217"/>
      <c r="E59" s="18"/>
      <c r="F59" s="18"/>
      <c r="G59" s="20"/>
      <c r="H59" s="20"/>
      <c r="I59" s="18"/>
      <c r="J59" s="18"/>
      <c r="K59" s="18"/>
      <c r="L59" s="18"/>
      <c r="M59" s="18"/>
      <c r="N59" s="18"/>
      <c r="O59" s="18"/>
      <c r="P59" s="18"/>
      <c r="Q59" s="66"/>
    </row>
    <row r="60" spans="1:254">
      <c r="A60" s="17"/>
      <c r="B60" s="217"/>
      <c r="C60" s="217"/>
      <c r="D60" s="217"/>
      <c r="E60" s="18"/>
      <c r="F60" s="18"/>
      <c r="G60" s="20" t="s">
        <v>278</v>
      </c>
      <c r="H60" s="20"/>
      <c r="I60" s="18"/>
      <c r="J60" s="18"/>
      <c r="K60" s="18"/>
      <c r="L60" s="18"/>
      <c r="M60" s="18"/>
      <c r="N60" s="18"/>
      <c r="O60" s="18"/>
      <c r="P60" s="18"/>
      <c r="Q60" s="66"/>
    </row>
    <row r="61" spans="1:254" s="39" customFormat="1">
      <c r="A61" s="1"/>
      <c r="B61"/>
      <c r="C61"/>
      <c r="D61"/>
      <c r="E61"/>
      <c r="F61"/>
      <c r="G61"/>
      <c r="H61"/>
      <c r="I61"/>
      <c r="J61"/>
      <c r="K61"/>
      <c r="L61"/>
      <c r="M61"/>
      <c r="N61"/>
      <c r="O61" s="18"/>
      <c r="P61" s="18"/>
      <c r="Q61" s="47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 s="18"/>
      <c r="AI61"/>
      <c r="AJ61"/>
      <c r="AK61"/>
      <c r="AL61"/>
      <c r="AM61"/>
      <c r="AN61"/>
      <c r="AO61"/>
      <c r="AP61"/>
      <c r="AQ61" s="18"/>
      <c r="AR61"/>
      <c r="AS61"/>
      <c r="AT61"/>
      <c r="AU61"/>
      <c r="AV61"/>
      <c r="AW61"/>
      <c r="AX61"/>
      <c r="AY61"/>
      <c r="AZ61" s="18"/>
      <c r="BA61"/>
      <c r="BB61"/>
      <c r="BC61"/>
      <c r="BD61"/>
      <c r="BE61"/>
      <c r="BF61"/>
      <c r="BG61"/>
      <c r="BH61"/>
      <c r="BI61" s="18"/>
      <c r="BJ61"/>
      <c r="BK61"/>
      <c r="BL61"/>
      <c r="BM61"/>
      <c r="BN61"/>
      <c r="BO61"/>
      <c r="BP61"/>
      <c r="BQ61"/>
      <c r="BR61" s="18"/>
      <c r="BS61"/>
      <c r="BT61"/>
      <c r="BU61"/>
      <c r="BV61"/>
      <c r="BW61"/>
      <c r="BX61"/>
      <c r="BY61"/>
      <c r="BZ61"/>
      <c r="CA61" s="18"/>
      <c r="CB61"/>
      <c r="CC61"/>
      <c r="CD61"/>
      <c r="CE61"/>
      <c r="CF61"/>
      <c r="CG61"/>
      <c r="CH61"/>
      <c r="CI61"/>
      <c r="CJ61" s="18"/>
      <c r="CK61"/>
      <c r="CL61"/>
      <c r="CM61"/>
      <c r="CN61"/>
      <c r="CO61"/>
      <c r="CP61"/>
      <c r="CQ61"/>
      <c r="CR61"/>
      <c r="CS61" s="18"/>
      <c r="CT61"/>
      <c r="CU61"/>
      <c r="CV61"/>
      <c r="CW61"/>
      <c r="CX61"/>
      <c r="CY61"/>
      <c r="CZ61"/>
      <c r="DA61"/>
      <c r="DB61" s="18"/>
      <c r="DC61"/>
      <c r="DD61"/>
      <c r="DE61"/>
      <c r="DF61"/>
      <c r="DG61"/>
      <c r="DH61"/>
      <c r="DI61"/>
      <c r="DJ61"/>
      <c r="DK61" s="18"/>
      <c r="DL61"/>
      <c r="DM61"/>
      <c r="DN61"/>
      <c r="DO61"/>
      <c r="DP61"/>
      <c r="DQ61"/>
      <c r="DR61"/>
      <c r="DS61"/>
      <c r="DT61" s="18"/>
      <c r="DU61"/>
      <c r="DV61"/>
      <c r="DW61"/>
      <c r="DX61"/>
      <c r="DY61"/>
      <c r="DZ61"/>
      <c r="EA61"/>
      <c r="EB61"/>
      <c r="EC61" s="18"/>
      <c r="ED61"/>
      <c r="EE61"/>
      <c r="EF61"/>
      <c r="EG61"/>
      <c r="EH61"/>
      <c r="EI61"/>
      <c r="EJ61"/>
      <c r="EK61"/>
      <c r="EL61" s="18"/>
      <c r="EM61"/>
      <c r="EN61"/>
      <c r="EO61"/>
      <c r="EP61"/>
      <c r="EQ61"/>
      <c r="ER61"/>
      <c r="ES61"/>
      <c r="ET61"/>
      <c r="EU61" s="18"/>
      <c r="EV61"/>
      <c r="EW61"/>
      <c r="EX61"/>
      <c r="EY61"/>
      <c r="EZ61"/>
      <c r="FA61"/>
      <c r="FB61"/>
      <c r="FC61"/>
      <c r="FD61" s="18"/>
      <c r="FE61"/>
      <c r="FF61"/>
      <c r="FG61"/>
      <c r="FH61"/>
      <c r="FI61"/>
      <c r="FJ61"/>
      <c r="FK61"/>
      <c r="FL61"/>
      <c r="FM61" s="18"/>
      <c r="FN61"/>
      <c r="FO61"/>
      <c r="FP61"/>
      <c r="FQ61"/>
      <c r="FR61"/>
      <c r="FS61"/>
      <c r="FT61"/>
      <c r="FU61"/>
      <c r="FV61" s="18"/>
      <c r="FW61"/>
      <c r="FX61"/>
      <c r="FY61"/>
      <c r="FZ61"/>
      <c r="GA61"/>
      <c r="GB61"/>
      <c r="GC61"/>
      <c r="GD61"/>
      <c r="GE61" s="18"/>
      <c r="GF61"/>
      <c r="GG61"/>
      <c r="GH61"/>
      <c r="GI61"/>
      <c r="GJ61"/>
      <c r="GK61"/>
      <c r="GL61"/>
      <c r="GM61"/>
      <c r="GN61" s="18"/>
      <c r="GO61"/>
      <c r="GP61"/>
      <c r="GQ61"/>
      <c r="GR61"/>
      <c r="GS61"/>
      <c r="GT61"/>
      <c r="GU61"/>
      <c r="GV61"/>
      <c r="GW61" s="18"/>
      <c r="GX61"/>
      <c r="GY61"/>
      <c r="GZ61"/>
      <c r="HA61"/>
      <c r="HB61"/>
      <c r="HC61"/>
      <c r="HD61"/>
      <c r="HE61"/>
      <c r="HF61" s="18"/>
      <c r="HG61"/>
      <c r="HH61"/>
      <c r="HI61"/>
      <c r="HJ61"/>
      <c r="HK61"/>
      <c r="HL61"/>
      <c r="HM61"/>
      <c r="HN61"/>
      <c r="HO61" s="18"/>
      <c r="HP61"/>
      <c r="HQ61"/>
      <c r="HR61"/>
      <c r="HS61"/>
      <c r="HT61"/>
      <c r="HU61"/>
      <c r="HV61"/>
      <c r="HW61"/>
      <c r="HX61" s="18"/>
      <c r="HY61"/>
      <c r="HZ61"/>
      <c r="IA61"/>
      <c r="IB61"/>
      <c r="IC61"/>
      <c r="ID61"/>
      <c r="IE61"/>
      <c r="IF61"/>
      <c r="IG61" s="18"/>
      <c r="IH61"/>
      <c r="II61"/>
      <c r="IJ61"/>
      <c r="IK61"/>
      <c r="IL61"/>
      <c r="IM61"/>
      <c r="IN61"/>
      <c r="IO61"/>
      <c r="IP61" s="18"/>
      <c r="IQ61"/>
      <c r="IR61"/>
      <c r="IS61"/>
      <c r="IT61"/>
    </row>
    <row r="62" spans="1:254" s="39" customFormat="1">
      <c r="A62" s="1"/>
      <c r="B62"/>
      <c r="C62"/>
      <c r="D62"/>
      <c r="E62"/>
      <c r="F62"/>
      <c r="G62"/>
      <c r="H62"/>
      <c r="I62"/>
      <c r="J62"/>
      <c r="K62"/>
      <c r="L62"/>
      <c r="M62"/>
      <c r="N62"/>
      <c r="O62" s="18"/>
      <c r="P62" s="18"/>
      <c r="Q62" s="47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 s="18"/>
      <c r="AI62"/>
      <c r="AJ62"/>
      <c r="AK62"/>
      <c r="AL62"/>
      <c r="AM62"/>
      <c r="AN62"/>
      <c r="AO62"/>
      <c r="AP62"/>
      <c r="AQ62" s="18"/>
      <c r="AR62"/>
      <c r="AS62"/>
      <c r="AT62"/>
      <c r="AU62"/>
      <c r="AV62"/>
      <c r="AW62"/>
      <c r="AX62"/>
      <c r="AY62"/>
      <c r="AZ62" s="18"/>
      <c r="BA62"/>
      <c r="BB62"/>
      <c r="BC62"/>
      <c r="BD62"/>
      <c r="BE62"/>
      <c r="BF62"/>
      <c r="BG62"/>
      <c r="BH62"/>
      <c r="BI62" s="18"/>
      <c r="BJ62"/>
      <c r="BK62"/>
      <c r="BL62"/>
      <c r="BM62"/>
      <c r="BN62"/>
      <c r="BO62"/>
      <c r="BP62"/>
      <c r="BQ62"/>
      <c r="BR62" s="18"/>
      <c r="BS62"/>
      <c r="BT62"/>
      <c r="BU62"/>
      <c r="BV62"/>
      <c r="BW62"/>
      <c r="BX62"/>
      <c r="BY62"/>
      <c r="BZ62"/>
      <c r="CA62" s="18"/>
      <c r="CB62"/>
      <c r="CC62"/>
      <c r="CD62"/>
      <c r="CE62"/>
      <c r="CF62"/>
      <c r="CG62"/>
      <c r="CH62"/>
      <c r="CI62"/>
      <c r="CJ62" s="18"/>
      <c r="CK62"/>
      <c r="CL62"/>
      <c r="CM62"/>
      <c r="CN62"/>
      <c r="CO62"/>
      <c r="CP62"/>
      <c r="CQ62"/>
      <c r="CR62"/>
      <c r="CS62" s="18"/>
      <c r="CT62"/>
      <c r="CU62"/>
      <c r="CV62"/>
      <c r="CW62"/>
      <c r="CX62"/>
      <c r="CY62"/>
      <c r="CZ62"/>
      <c r="DA62"/>
      <c r="DB62" s="18"/>
      <c r="DC62"/>
      <c r="DD62"/>
      <c r="DE62"/>
      <c r="DF62"/>
      <c r="DG62"/>
      <c r="DH62"/>
      <c r="DI62"/>
      <c r="DJ62"/>
      <c r="DK62" s="18"/>
      <c r="DL62"/>
      <c r="DM62"/>
      <c r="DN62"/>
      <c r="DO62"/>
      <c r="DP62"/>
      <c r="DQ62"/>
      <c r="DR62"/>
      <c r="DS62"/>
      <c r="DT62" s="18"/>
      <c r="DU62"/>
      <c r="DV62"/>
      <c r="DW62"/>
      <c r="DX62"/>
      <c r="DY62"/>
      <c r="DZ62"/>
      <c r="EA62"/>
      <c r="EB62"/>
      <c r="EC62" s="18"/>
      <c r="ED62"/>
      <c r="EE62"/>
      <c r="EF62"/>
      <c r="EG62"/>
      <c r="EH62"/>
      <c r="EI62"/>
      <c r="EJ62"/>
      <c r="EK62"/>
      <c r="EL62" s="18"/>
      <c r="EM62"/>
      <c r="EN62"/>
      <c r="EO62"/>
      <c r="EP62"/>
      <c r="EQ62"/>
      <c r="ER62"/>
      <c r="ES62"/>
      <c r="ET62"/>
      <c r="EU62" s="18"/>
      <c r="EV62"/>
      <c r="EW62"/>
      <c r="EX62"/>
      <c r="EY62"/>
      <c r="EZ62"/>
      <c r="FA62"/>
      <c r="FB62"/>
      <c r="FC62"/>
      <c r="FD62" s="18"/>
      <c r="FE62"/>
      <c r="FF62"/>
      <c r="FG62"/>
      <c r="FH62"/>
      <c r="FI62"/>
      <c r="FJ62"/>
      <c r="FK62"/>
      <c r="FL62"/>
      <c r="FM62" s="18"/>
      <c r="FN62"/>
      <c r="FO62"/>
      <c r="FP62"/>
      <c r="FQ62"/>
      <c r="FR62"/>
      <c r="FS62"/>
      <c r="FT62"/>
      <c r="FU62"/>
      <c r="FV62" s="18"/>
      <c r="FW62"/>
      <c r="FX62"/>
      <c r="FY62"/>
      <c r="FZ62"/>
      <c r="GA62"/>
      <c r="GB62"/>
      <c r="GC62"/>
      <c r="GD62"/>
      <c r="GE62" s="18"/>
      <c r="GF62"/>
      <c r="GG62"/>
      <c r="GH62"/>
      <c r="GI62"/>
      <c r="GJ62"/>
      <c r="GK62"/>
      <c r="GL62"/>
      <c r="GM62"/>
      <c r="GN62" s="18"/>
      <c r="GO62"/>
      <c r="GP62"/>
      <c r="GQ62"/>
      <c r="GR62"/>
      <c r="GS62"/>
      <c r="GT62"/>
      <c r="GU62"/>
      <c r="GV62"/>
      <c r="GW62" s="18"/>
      <c r="GX62"/>
      <c r="GY62"/>
      <c r="GZ62"/>
      <c r="HA62"/>
      <c r="HB62"/>
      <c r="HC62"/>
      <c r="HD62"/>
      <c r="HE62"/>
      <c r="HF62" s="18"/>
      <c r="HG62"/>
      <c r="HH62"/>
      <c r="HI62"/>
      <c r="HJ62"/>
      <c r="HK62"/>
      <c r="HL62"/>
      <c r="HM62"/>
      <c r="HN62"/>
      <c r="HO62" s="18"/>
      <c r="HP62"/>
      <c r="HQ62"/>
      <c r="HR62"/>
      <c r="HS62"/>
      <c r="HT62"/>
      <c r="HU62"/>
      <c r="HV62"/>
      <c r="HW62"/>
      <c r="HX62" s="18"/>
      <c r="HY62"/>
      <c r="HZ62"/>
      <c r="IA62"/>
      <c r="IB62"/>
      <c r="IC62"/>
      <c r="ID62"/>
      <c r="IE62"/>
      <c r="IF62"/>
      <c r="IG62" s="18"/>
      <c r="IH62"/>
      <c r="II62"/>
      <c r="IJ62"/>
      <c r="IK62"/>
      <c r="IL62"/>
      <c r="IM62"/>
      <c r="IN62"/>
      <c r="IO62"/>
      <c r="IP62" s="18"/>
      <c r="IQ62"/>
      <c r="IR62"/>
      <c r="IS62"/>
      <c r="IT62"/>
    </row>
  </sheetData>
  <sortState ref="B14:Q47">
    <sortCondition descending="1" ref="Q14:Q47"/>
  </sortState>
  <mergeCells count="4">
    <mergeCell ref="D9:E9"/>
    <mergeCell ref="A53:Q53"/>
    <mergeCell ref="G55:H55"/>
    <mergeCell ref="B56:D60"/>
  </mergeCells>
  <pageMargins left="0.7" right="0.7" top="0.75" bottom="0.75" header="0.3" footer="0.3"/>
  <pageSetup paperSize="9" scale="47" orientation="landscape" r:id="rId1"/>
  <colBreaks count="1" manualBreakCount="1">
    <brk id="19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T84"/>
  <sheetViews>
    <sheetView view="pageBreakPreview" topLeftCell="A7" zoomScale="80" zoomScaleNormal="100" zoomScaleSheetLayoutView="80" workbookViewId="0">
      <selection activeCell="G28" sqref="G28:H28"/>
    </sheetView>
  </sheetViews>
  <sheetFormatPr defaultColWidth="9.7109375" defaultRowHeight="15"/>
  <cols>
    <col min="1" max="1" width="4" style="1" bestFit="1" customWidth="1"/>
    <col min="2" max="2" width="32.28515625" customWidth="1"/>
    <col min="3" max="3" width="15.140625" bestFit="1" customWidth="1"/>
    <col min="4" max="4" width="7.7109375" customWidth="1"/>
    <col min="5" max="5" width="6.7109375" customWidth="1"/>
    <col min="6" max="6" width="7.42578125" customWidth="1"/>
    <col min="7" max="7" width="7.28515625" customWidth="1"/>
    <col min="8" max="8" width="8" bestFit="1" customWidth="1"/>
    <col min="9" max="9" width="9.28515625" style="3" customWidth="1"/>
    <col min="10" max="12" width="9.5703125" style="3" customWidth="1"/>
    <col min="13" max="13" width="8.7109375" style="3" customWidth="1"/>
    <col min="14" max="14" width="11.140625" style="3" bestFit="1" customWidth="1"/>
    <col min="15" max="16" width="5.85546875" customWidth="1"/>
    <col min="17" max="17" width="11.5703125" style="47" customWidth="1"/>
    <col min="18" max="18" width="9.28515625" customWidth="1"/>
    <col min="260" max="260" width="3.7109375" bestFit="1" customWidth="1"/>
    <col min="261" max="261" width="32.28515625" customWidth="1"/>
    <col min="262" max="262" width="15.140625" bestFit="1" customWidth="1"/>
    <col min="263" max="263" width="7.7109375" customWidth="1"/>
    <col min="264" max="264" width="6.7109375" customWidth="1"/>
    <col min="265" max="265" width="7.42578125" customWidth="1"/>
    <col min="266" max="266" width="7.28515625" customWidth="1"/>
    <col min="267" max="267" width="7.5703125" bestFit="1" customWidth="1"/>
    <col min="268" max="268" width="9.28515625" customWidth="1"/>
    <col min="269" max="269" width="9.5703125" customWidth="1"/>
    <col min="270" max="270" width="8.7109375" customWidth="1"/>
    <col min="271" max="271" width="11" bestFit="1" customWidth="1"/>
    <col min="272" max="272" width="5.85546875" customWidth="1"/>
    <col min="273" max="273" width="11.5703125" customWidth="1"/>
    <col min="274" max="274" width="9.28515625" customWidth="1"/>
    <col min="516" max="516" width="3.7109375" bestFit="1" customWidth="1"/>
    <col min="517" max="517" width="32.28515625" customWidth="1"/>
    <col min="518" max="518" width="15.140625" bestFit="1" customWidth="1"/>
    <col min="519" max="519" width="7.7109375" customWidth="1"/>
    <col min="520" max="520" width="6.7109375" customWidth="1"/>
    <col min="521" max="521" width="7.42578125" customWidth="1"/>
    <col min="522" max="522" width="7.28515625" customWidth="1"/>
    <col min="523" max="523" width="7.5703125" bestFit="1" customWidth="1"/>
    <col min="524" max="524" width="9.28515625" customWidth="1"/>
    <col min="525" max="525" width="9.5703125" customWidth="1"/>
    <col min="526" max="526" width="8.7109375" customWidth="1"/>
    <col min="527" max="527" width="11" bestFit="1" customWidth="1"/>
    <col min="528" max="528" width="5.85546875" customWidth="1"/>
    <col min="529" max="529" width="11.5703125" customWidth="1"/>
    <col min="530" max="530" width="9.28515625" customWidth="1"/>
    <col min="772" max="772" width="3.7109375" bestFit="1" customWidth="1"/>
    <col min="773" max="773" width="32.28515625" customWidth="1"/>
    <col min="774" max="774" width="15.140625" bestFit="1" customWidth="1"/>
    <col min="775" max="775" width="7.7109375" customWidth="1"/>
    <col min="776" max="776" width="6.7109375" customWidth="1"/>
    <col min="777" max="777" width="7.42578125" customWidth="1"/>
    <col min="778" max="778" width="7.28515625" customWidth="1"/>
    <col min="779" max="779" width="7.5703125" bestFit="1" customWidth="1"/>
    <col min="780" max="780" width="9.28515625" customWidth="1"/>
    <col min="781" max="781" width="9.5703125" customWidth="1"/>
    <col min="782" max="782" width="8.7109375" customWidth="1"/>
    <col min="783" max="783" width="11" bestFit="1" customWidth="1"/>
    <col min="784" max="784" width="5.85546875" customWidth="1"/>
    <col min="785" max="785" width="11.5703125" customWidth="1"/>
    <col min="786" max="786" width="9.28515625" customWidth="1"/>
    <col min="1028" max="1028" width="3.7109375" bestFit="1" customWidth="1"/>
    <col min="1029" max="1029" width="32.28515625" customWidth="1"/>
    <col min="1030" max="1030" width="15.140625" bestFit="1" customWidth="1"/>
    <col min="1031" max="1031" width="7.7109375" customWidth="1"/>
    <col min="1032" max="1032" width="6.7109375" customWidth="1"/>
    <col min="1033" max="1033" width="7.42578125" customWidth="1"/>
    <col min="1034" max="1034" width="7.28515625" customWidth="1"/>
    <col min="1035" max="1035" width="7.5703125" bestFit="1" customWidth="1"/>
    <col min="1036" max="1036" width="9.28515625" customWidth="1"/>
    <col min="1037" max="1037" width="9.5703125" customWidth="1"/>
    <col min="1038" max="1038" width="8.7109375" customWidth="1"/>
    <col min="1039" max="1039" width="11" bestFit="1" customWidth="1"/>
    <col min="1040" max="1040" width="5.85546875" customWidth="1"/>
    <col min="1041" max="1041" width="11.5703125" customWidth="1"/>
    <col min="1042" max="1042" width="9.28515625" customWidth="1"/>
    <col min="1284" max="1284" width="3.7109375" bestFit="1" customWidth="1"/>
    <col min="1285" max="1285" width="32.28515625" customWidth="1"/>
    <col min="1286" max="1286" width="15.140625" bestFit="1" customWidth="1"/>
    <col min="1287" max="1287" width="7.7109375" customWidth="1"/>
    <col min="1288" max="1288" width="6.7109375" customWidth="1"/>
    <col min="1289" max="1289" width="7.42578125" customWidth="1"/>
    <col min="1290" max="1290" width="7.28515625" customWidth="1"/>
    <col min="1291" max="1291" width="7.5703125" bestFit="1" customWidth="1"/>
    <col min="1292" max="1292" width="9.28515625" customWidth="1"/>
    <col min="1293" max="1293" width="9.5703125" customWidth="1"/>
    <col min="1294" max="1294" width="8.7109375" customWidth="1"/>
    <col min="1295" max="1295" width="11" bestFit="1" customWidth="1"/>
    <col min="1296" max="1296" width="5.85546875" customWidth="1"/>
    <col min="1297" max="1297" width="11.5703125" customWidth="1"/>
    <col min="1298" max="1298" width="9.28515625" customWidth="1"/>
    <col min="1540" max="1540" width="3.7109375" bestFit="1" customWidth="1"/>
    <col min="1541" max="1541" width="32.28515625" customWidth="1"/>
    <col min="1542" max="1542" width="15.140625" bestFit="1" customWidth="1"/>
    <col min="1543" max="1543" width="7.7109375" customWidth="1"/>
    <col min="1544" max="1544" width="6.7109375" customWidth="1"/>
    <col min="1545" max="1545" width="7.42578125" customWidth="1"/>
    <col min="1546" max="1546" width="7.28515625" customWidth="1"/>
    <col min="1547" max="1547" width="7.5703125" bestFit="1" customWidth="1"/>
    <col min="1548" max="1548" width="9.28515625" customWidth="1"/>
    <col min="1549" max="1549" width="9.5703125" customWidth="1"/>
    <col min="1550" max="1550" width="8.7109375" customWidth="1"/>
    <col min="1551" max="1551" width="11" bestFit="1" customWidth="1"/>
    <col min="1552" max="1552" width="5.85546875" customWidth="1"/>
    <col min="1553" max="1553" width="11.5703125" customWidth="1"/>
    <col min="1554" max="1554" width="9.28515625" customWidth="1"/>
    <col min="1796" max="1796" width="3.7109375" bestFit="1" customWidth="1"/>
    <col min="1797" max="1797" width="32.28515625" customWidth="1"/>
    <col min="1798" max="1798" width="15.140625" bestFit="1" customWidth="1"/>
    <col min="1799" max="1799" width="7.7109375" customWidth="1"/>
    <col min="1800" max="1800" width="6.7109375" customWidth="1"/>
    <col min="1801" max="1801" width="7.42578125" customWidth="1"/>
    <col min="1802" max="1802" width="7.28515625" customWidth="1"/>
    <col min="1803" max="1803" width="7.5703125" bestFit="1" customWidth="1"/>
    <col min="1804" max="1804" width="9.28515625" customWidth="1"/>
    <col min="1805" max="1805" width="9.5703125" customWidth="1"/>
    <col min="1806" max="1806" width="8.7109375" customWidth="1"/>
    <col min="1807" max="1807" width="11" bestFit="1" customWidth="1"/>
    <col min="1808" max="1808" width="5.85546875" customWidth="1"/>
    <col min="1809" max="1809" width="11.5703125" customWidth="1"/>
    <col min="1810" max="1810" width="9.28515625" customWidth="1"/>
    <col min="2052" max="2052" width="3.7109375" bestFit="1" customWidth="1"/>
    <col min="2053" max="2053" width="32.28515625" customWidth="1"/>
    <col min="2054" max="2054" width="15.140625" bestFit="1" customWidth="1"/>
    <col min="2055" max="2055" width="7.7109375" customWidth="1"/>
    <col min="2056" max="2056" width="6.7109375" customWidth="1"/>
    <col min="2057" max="2057" width="7.42578125" customWidth="1"/>
    <col min="2058" max="2058" width="7.28515625" customWidth="1"/>
    <col min="2059" max="2059" width="7.5703125" bestFit="1" customWidth="1"/>
    <col min="2060" max="2060" width="9.28515625" customWidth="1"/>
    <col min="2061" max="2061" width="9.5703125" customWidth="1"/>
    <col min="2062" max="2062" width="8.7109375" customWidth="1"/>
    <col min="2063" max="2063" width="11" bestFit="1" customWidth="1"/>
    <col min="2064" max="2064" width="5.85546875" customWidth="1"/>
    <col min="2065" max="2065" width="11.5703125" customWidth="1"/>
    <col min="2066" max="2066" width="9.28515625" customWidth="1"/>
    <col min="2308" max="2308" width="3.7109375" bestFit="1" customWidth="1"/>
    <col min="2309" max="2309" width="32.28515625" customWidth="1"/>
    <col min="2310" max="2310" width="15.140625" bestFit="1" customWidth="1"/>
    <col min="2311" max="2311" width="7.7109375" customWidth="1"/>
    <col min="2312" max="2312" width="6.7109375" customWidth="1"/>
    <col min="2313" max="2313" width="7.42578125" customWidth="1"/>
    <col min="2314" max="2314" width="7.28515625" customWidth="1"/>
    <col min="2315" max="2315" width="7.5703125" bestFit="1" customWidth="1"/>
    <col min="2316" max="2316" width="9.28515625" customWidth="1"/>
    <col min="2317" max="2317" width="9.5703125" customWidth="1"/>
    <col min="2318" max="2318" width="8.7109375" customWidth="1"/>
    <col min="2319" max="2319" width="11" bestFit="1" customWidth="1"/>
    <col min="2320" max="2320" width="5.85546875" customWidth="1"/>
    <col min="2321" max="2321" width="11.5703125" customWidth="1"/>
    <col min="2322" max="2322" width="9.28515625" customWidth="1"/>
    <col min="2564" max="2564" width="3.7109375" bestFit="1" customWidth="1"/>
    <col min="2565" max="2565" width="32.28515625" customWidth="1"/>
    <col min="2566" max="2566" width="15.140625" bestFit="1" customWidth="1"/>
    <col min="2567" max="2567" width="7.7109375" customWidth="1"/>
    <col min="2568" max="2568" width="6.7109375" customWidth="1"/>
    <col min="2569" max="2569" width="7.42578125" customWidth="1"/>
    <col min="2570" max="2570" width="7.28515625" customWidth="1"/>
    <col min="2571" max="2571" width="7.5703125" bestFit="1" customWidth="1"/>
    <col min="2572" max="2572" width="9.28515625" customWidth="1"/>
    <col min="2573" max="2573" width="9.5703125" customWidth="1"/>
    <col min="2574" max="2574" width="8.7109375" customWidth="1"/>
    <col min="2575" max="2575" width="11" bestFit="1" customWidth="1"/>
    <col min="2576" max="2576" width="5.85546875" customWidth="1"/>
    <col min="2577" max="2577" width="11.5703125" customWidth="1"/>
    <col min="2578" max="2578" width="9.28515625" customWidth="1"/>
    <col min="2820" max="2820" width="3.7109375" bestFit="1" customWidth="1"/>
    <col min="2821" max="2821" width="32.28515625" customWidth="1"/>
    <col min="2822" max="2822" width="15.140625" bestFit="1" customWidth="1"/>
    <col min="2823" max="2823" width="7.7109375" customWidth="1"/>
    <col min="2824" max="2824" width="6.7109375" customWidth="1"/>
    <col min="2825" max="2825" width="7.42578125" customWidth="1"/>
    <col min="2826" max="2826" width="7.28515625" customWidth="1"/>
    <col min="2827" max="2827" width="7.5703125" bestFit="1" customWidth="1"/>
    <col min="2828" max="2828" width="9.28515625" customWidth="1"/>
    <col min="2829" max="2829" width="9.5703125" customWidth="1"/>
    <col min="2830" max="2830" width="8.7109375" customWidth="1"/>
    <col min="2831" max="2831" width="11" bestFit="1" customWidth="1"/>
    <col min="2832" max="2832" width="5.85546875" customWidth="1"/>
    <col min="2833" max="2833" width="11.5703125" customWidth="1"/>
    <col min="2834" max="2834" width="9.28515625" customWidth="1"/>
    <col min="3076" max="3076" width="3.7109375" bestFit="1" customWidth="1"/>
    <col min="3077" max="3077" width="32.28515625" customWidth="1"/>
    <col min="3078" max="3078" width="15.140625" bestFit="1" customWidth="1"/>
    <col min="3079" max="3079" width="7.7109375" customWidth="1"/>
    <col min="3080" max="3080" width="6.7109375" customWidth="1"/>
    <col min="3081" max="3081" width="7.42578125" customWidth="1"/>
    <col min="3082" max="3082" width="7.28515625" customWidth="1"/>
    <col min="3083" max="3083" width="7.5703125" bestFit="1" customWidth="1"/>
    <col min="3084" max="3084" width="9.28515625" customWidth="1"/>
    <col min="3085" max="3085" width="9.5703125" customWidth="1"/>
    <col min="3086" max="3086" width="8.7109375" customWidth="1"/>
    <col min="3087" max="3087" width="11" bestFit="1" customWidth="1"/>
    <col min="3088" max="3088" width="5.85546875" customWidth="1"/>
    <col min="3089" max="3089" width="11.5703125" customWidth="1"/>
    <col min="3090" max="3090" width="9.28515625" customWidth="1"/>
    <col min="3332" max="3332" width="3.7109375" bestFit="1" customWidth="1"/>
    <col min="3333" max="3333" width="32.28515625" customWidth="1"/>
    <col min="3334" max="3334" width="15.140625" bestFit="1" customWidth="1"/>
    <col min="3335" max="3335" width="7.7109375" customWidth="1"/>
    <col min="3336" max="3336" width="6.7109375" customWidth="1"/>
    <col min="3337" max="3337" width="7.42578125" customWidth="1"/>
    <col min="3338" max="3338" width="7.28515625" customWidth="1"/>
    <col min="3339" max="3339" width="7.5703125" bestFit="1" customWidth="1"/>
    <col min="3340" max="3340" width="9.28515625" customWidth="1"/>
    <col min="3341" max="3341" width="9.5703125" customWidth="1"/>
    <col min="3342" max="3342" width="8.7109375" customWidth="1"/>
    <col min="3343" max="3343" width="11" bestFit="1" customWidth="1"/>
    <col min="3344" max="3344" width="5.85546875" customWidth="1"/>
    <col min="3345" max="3345" width="11.5703125" customWidth="1"/>
    <col min="3346" max="3346" width="9.28515625" customWidth="1"/>
    <col min="3588" max="3588" width="3.7109375" bestFit="1" customWidth="1"/>
    <col min="3589" max="3589" width="32.28515625" customWidth="1"/>
    <col min="3590" max="3590" width="15.140625" bestFit="1" customWidth="1"/>
    <col min="3591" max="3591" width="7.7109375" customWidth="1"/>
    <col min="3592" max="3592" width="6.7109375" customWidth="1"/>
    <col min="3593" max="3593" width="7.42578125" customWidth="1"/>
    <col min="3594" max="3594" width="7.28515625" customWidth="1"/>
    <col min="3595" max="3595" width="7.5703125" bestFit="1" customWidth="1"/>
    <col min="3596" max="3596" width="9.28515625" customWidth="1"/>
    <col min="3597" max="3597" width="9.5703125" customWidth="1"/>
    <col min="3598" max="3598" width="8.7109375" customWidth="1"/>
    <col min="3599" max="3599" width="11" bestFit="1" customWidth="1"/>
    <col min="3600" max="3600" width="5.85546875" customWidth="1"/>
    <col min="3601" max="3601" width="11.5703125" customWidth="1"/>
    <col min="3602" max="3602" width="9.28515625" customWidth="1"/>
    <col min="3844" max="3844" width="3.7109375" bestFit="1" customWidth="1"/>
    <col min="3845" max="3845" width="32.28515625" customWidth="1"/>
    <col min="3846" max="3846" width="15.140625" bestFit="1" customWidth="1"/>
    <col min="3847" max="3847" width="7.7109375" customWidth="1"/>
    <col min="3848" max="3848" width="6.7109375" customWidth="1"/>
    <col min="3849" max="3849" width="7.42578125" customWidth="1"/>
    <col min="3850" max="3850" width="7.28515625" customWidth="1"/>
    <col min="3851" max="3851" width="7.5703125" bestFit="1" customWidth="1"/>
    <col min="3852" max="3852" width="9.28515625" customWidth="1"/>
    <col min="3853" max="3853" width="9.5703125" customWidth="1"/>
    <col min="3854" max="3854" width="8.7109375" customWidth="1"/>
    <col min="3855" max="3855" width="11" bestFit="1" customWidth="1"/>
    <col min="3856" max="3856" width="5.85546875" customWidth="1"/>
    <col min="3857" max="3857" width="11.5703125" customWidth="1"/>
    <col min="3858" max="3858" width="9.28515625" customWidth="1"/>
    <col min="4100" max="4100" width="3.7109375" bestFit="1" customWidth="1"/>
    <col min="4101" max="4101" width="32.28515625" customWidth="1"/>
    <col min="4102" max="4102" width="15.140625" bestFit="1" customWidth="1"/>
    <col min="4103" max="4103" width="7.7109375" customWidth="1"/>
    <col min="4104" max="4104" width="6.7109375" customWidth="1"/>
    <col min="4105" max="4105" width="7.42578125" customWidth="1"/>
    <col min="4106" max="4106" width="7.28515625" customWidth="1"/>
    <col min="4107" max="4107" width="7.5703125" bestFit="1" customWidth="1"/>
    <col min="4108" max="4108" width="9.28515625" customWidth="1"/>
    <col min="4109" max="4109" width="9.5703125" customWidth="1"/>
    <col min="4110" max="4110" width="8.7109375" customWidth="1"/>
    <col min="4111" max="4111" width="11" bestFit="1" customWidth="1"/>
    <col min="4112" max="4112" width="5.85546875" customWidth="1"/>
    <col min="4113" max="4113" width="11.5703125" customWidth="1"/>
    <col min="4114" max="4114" width="9.28515625" customWidth="1"/>
    <col min="4356" max="4356" width="3.7109375" bestFit="1" customWidth="1"/>
    <col min="4357" max="4357" width="32.28515625" customWidth="1"/>
    <col min="4358" max="4358" width="15.140625" bestFit="1" customWidth="1"/>
    <col min="4359" max="4359" width="7.7109375" customWidth="1"/>
    <col min="4360" max="4360" width="6.7109375" customWidth="1"/>
    <col min="4361" max="4361" width="7.42578125" customWidth="1"/>
    <col min="4362" max="4362" width="7.28515625" customWidth="1"/>
    <col min="4363" max="4363" width="7.5703125" bestFit="1" customWidth="1"/>
    <col min="4364" max="4364" width="9.28515625" customWidth="1"/>
    <col min="4365" max="4365" width="9.5703125" customWidth="1"/>
    <col min="4366" max="4366" width="8.7109375" customWidth="1"/>
    <col min="4367" max="4367" width="11" bestFit="1" customWidth="1"/>
    <col min="4368" max="4368" width="5.85546875" customWidth="1"/>
    <col min="4369" max="4369" width="11.5703125" customWidth="1"/>
    <col min="4370" max="4370" width="9.28515625" customWidth="1"/>
    <col min="4612" max="4612" width="3.7109375" bestFit="1" customWidth="1"/>
    <col min="4613" max="4613" width="32.28515625" customWidth="1"/>
    <col min="4614" max="4614" width="15.140625" bestFit="1" customWidth="1"/>
    <col min="4615" max="4615" width="7.7109375" customWidth="1"/>
    <col min="4616" max="4616" width="6.7109375" customWidth="1"/>
    <col min="4617" max="4617" width="7.42578125" customWidth="1"/>
    <col min="4618" max="4618" width="7.28515625" customWidth="1"/>
    <col min="4619" max="4619" width="7.5703125" bestFit="1" customWidth="1"/>
    <col min="4620" max="4620" width="9.28515625" customWidth="1"/>
    <col min="4621" max="4621" width="9.5703125" customWidth="1"/>
    <col min="4622" max="4622" width="8.7109375" customWidth="1"/>
    <col min="4623" max="4623" width="11" bestFit="1" customWidth="1"/>
    <col min="4624" max="4624" width="5.85546875" customWidth="1"/>
    <col min="4625" max="4625" width="11.5703125" customWidth="1"/>
    <col min="4626" max="4626" width="9.28515625" customWidth="1"/>
    <col min="4868" max="4868" width="3.7109375" bestFit="1" customWidth="1"/>
    <col min="4869" max="4869" width="32.28515625" customWidth="1"/>
    <col min="4870" max="4870" width="15.140625" bestFit="1" customWidth="1"/>
    <col min="4871" max="4871" width="7.7109375" customWidth="1"/>
    <col min="4872" max="4872" width="6.7109375" customWidth="1"/>
    <col min="4873" max="4873" width="7.42578125" customWidth="1"/>
    <col min="4874" max="4874" width="7.28515625" customWidth="1"/>
    <col min="4875" max="4875" width="7.5703125" bestFit="1" customWidth="1"/>
    <col min="4876" max="4876" width="9.28515625" customWidth="1"/>
    <col min="4877" max="4877" width="9.5703125" customWidth="1"/>
    <col min="4878" max="4878" width="8.7109375" customWidth="1"/>
    <col min="4879" max="4879" width="11" bestFit="1" customWidth="1"/>
    <col min="4880" max="4880" width="5.85546875" customWidth="1"/>
    <col min="4881" max="4881" width="11.5703125" customWidth="1"/>
    <col min="4882" max="4882" width="9.28515625" customWidth="1"/>
    <col min="5124" max="5124" width="3.7109375" bestFit="1" customWidth="1"/>
    <col min="5125" max="5125" width="32.28515625" customWidth="1"/>
    <col min="5126" max="5126" width="15.140625" bestFit="1" customWidth="1"/>
    <col min="5127" max="5127" width="7.7109375" customWidth="1"/>
    <col min="5128" max="5128" width="6.7109375" customWidth="1"/>
    <col min="5129" max="5129" width="7.42578125" customWidth="1"/>
    <col min="5130" max="5130" width="7.28515625" customWidth="1"/>
    <col min="5131" max="5131" width="7.5703125" bestFit="1" customWidth="1"/>
    <col min="5132" max="5132" width="9.28515625" customWidth="1"/>
    <col min="5133" max="5133" width="9.5703125" customWidth="1"/>
    <col min="5134" max="5134" width="8.7109375" customWidth="1"/>
    <col min="5135" max="5135" width="11" bestFit="1" customWidth="1"/>
    <col min="5136" max="5136" width="5.85546875" customWidth="1"/>
    <col min="5137" max="5137" width="11.5703125" customWidth="1"/>
    <col min="5138" max="5138" width="9.28515625" customWidth="1"/>
    <col min="5380" max="5380" width="3.7109375" bestFit="1" customWidth="1"/>
    <col min="5381" max="5381" width="32.28515625" customWidth="1"/>
    <col min="5382" max="5382" width="15.140625" bestFit="1" customWidth="1"/>
    <col min="5383" max="5383" width="7.7109375" customWidth="1"/>
    <col min="5384" max="5384" width="6.7109375" customWidth="1"/>
    <col min="5385" max="5385" width="7.42578125" customWidth="1"/>
    <col min="5386" max="5386" width="7.28515625" customWidth="1"/>
    <col min="5387" max="5387" width="7.5703125" bestFit="1" customWidth="1"/>
    <col min="5388" max="5388" width="9.28515625" customWidth="1"/>
    <col min="5389" max="5389" width="9.5703125" customWidth="1"/>
    <col min="5390" max="5390" width="8.7109375" customWidth="1"/>
    <col min="5391" max="5391" width="11" bestFit="1" customWidth="1"/>
    <col min="5392" max="5392" width="5.85546875" customWidth="1"/>
    <col min="5393" max="5393" width="11.5703125" customWidth="1"/>
    <col min="5394" max="5394" width="9.28515625" customWidth="1"/>
    <col min="5636" max="5636" width="3.7109375" bestFit="1" customWidth="1"/>
    <col min="5637" max="5637" width="32.28515625" customWidth="1"/>
    <col min="5638" max="5638" width="15.140625" bestFit="1" customWidth="1"/>
    <col min="5639" max="5639" width="7.7109375" customWidth="1"/>
    <col min="5640" max="5640" width="6.7109375" customWidth="1"/>
    <col min="5641" max="5641" width="7.42578125" customWidth="1"/>
    <col min="5642" max="5642" width="7.28515625" customWidth="1"/>
    <col min="5643" max="5643" width="7.5703125" bestFit="1" customWidth="1"/>
    <col min="5644" max="5644" width="9.28515625" customWidth="1"/>
    <col min="5645" max="5645" width="9.5703125" customWidth="1"/>
    <col min="5646" max="5646" width="8.7109375" customWidth="1"/>
    <col min="5647" max="5647" width="11" bestFit="1" customWidth="1"/>
    <col min="5648" max="5648" width="5.85546875" customWidth="1"/>
    <col min="5649" max="5649" width="11.5703125" customWidth="1"/>
    <col min="5650" max="5650" width="9.28515625" customWidth="1"/>
    <col min="5892" max="5892" width="3.7109375" bestFit="1" customWidth="1"/>
    <col min="5893" max="5893" width="32.28515625" customWidth="1"/>
    <col min="5894" max="5894" width="15.140625" bestFit="1" customWidth="1"/>
    <col min="5895" max="5895" width="7.7109375" customWidth="1"/>
    <col min="5896" max="5896" width="6.7109375" customWidth="1"/>
    <col min="5897" max="5897" width="7.42578125" customWidth="1"/>
    <col min="5898" max="5898" width="7.28515625" customWidth="1"/>
    <col min="5899" max="5899" width="7.5703125" bestFit="1" customWidth="1"/>
    <col min="5900" max="5900" width="9.28515625" customWidth="1"/>
    <col min="5901" max="5901" width="9.5703125" customWidth="1"/>
    <col min="5902" max="5902" width="8.7109375" customWidth="1"/>
    <col min="5903" max="5903" width="11" bestFit="1" customWidth="1"/>
    <col min="5904" max="5904" width="5.85546875" customWidth="1"/>
    <col min="5905" max="5905" width="11.5703125" customWidth="1"/>
    <col min="5906" max="5906" width="9.28515625" customWidth="1"/>
    <col min="6148" max="6148" width="3.7109375" bestFit="1" customWidth="1"/>
    <col min="6149" max="6149" width="32.28515625" customWidth="1"/>
    <col min="6150" max="6150" width="15.140625" bestFit="1" customWidth="1"/>
    <col min="6151" max="6151" width="7.7109375" customWidth="1"/>
    <col min="6152" max="6152" width="6.7109375" customWidth="1"/>
    <col min="6153" max="6153" width="7.42578125" customWidth="1"/>
    <col min="6154" max="6154" width="7.28515625" customWidth="1"/>
    <col min="6155" max="6155" width="7.5703125" bestFit="1" customWidth="1"/>
    <col min="6156" max="6156" width="9.28515625" customWidth="1"/>
    <col min="6157" max="6157" width="9.5703125" customWidth="1"/>
    <col min="6158" max="6158" width="8.7109375" customWidth="1"/>
    <col min="6159" max="6159" width="11" bestFit="1" customWidth="1"/>
    <col min="6160" max="6160" width="5.85546875" customWidth="1"/>
    <col min="6161" max="6161" width="11.5703125" customWidth="1"/>
    <col min="6162" max="6162" width="9.28515625" customWidth="1"/>
    <col min="6404" max="6404" width="3.7109375" bestFit="1" customWidth="1"/>
    <col min="6405" max="6405" width="32.28515625" customWidth="1"/>
    <col min="6406" max="6406" width="15.140625" bestFit="1" customWidth="1"/>
    <col min="6407" max="6407" width="7.7109375" customWidth="1"/>
    <col min="6408" max="6408" width="6.7109375" customWidth="1"/>
    <col min="6409" max="6409" width="7.42578125" customWidth="1"/>
    <col min="6410" max="6410" width="7.28515625" customWidth="1"/>
    <col min="6411" max="6411" width="7.5703125" bestFit="1" customWidth="1"/>
    <col min="6412" max="6412" width="9.28515625" customWidth="1"/>
    <col min="6413" max="6413" width="9.5703125" customWidth="1"/>
    <col min="6414" max="6414" width="8.7109375" customWidth="1"/>
    <col min="6415" max="6415" width="11" bestFit="1" customWidth="1"/>
    <col min="6416" max="6416" width="5.85546875" customWidth="1"/>
    <col min="6417" max="6417" width="11.5703125" customWidth="1"/>
    <col min="6418" max="6418" width="9.28515625" customWidth="1"/>
    <col min="6660" max="6660" width="3.7109375" bestFit="1" customWidth="1"/>
    <col min="6661" max="6661" width="32.28515625" customWidth="1"/>
    <col min="6662" max="6662" width="15.140625" bestFit="1" customWidth="1"/>
    <col min="6663" max="6663" width="7.7109375" customWidth="1"/>
    <col min="6664" max="6664" width="6.7109375" customWidth="1"/>
    <col min="6665" max="6665" width="7.42578125" customWidth="1"/>
    <col min="6666" max="6666" width="7.28515625" customWidth="1"/>
    <col min="6667" max="6667" width="7.5703125" bestFit="1" customWidth="1"/>
    <col min="6668" max="6668" width="9.28515625" customWidth="1"/>
    <col min="6669" max="6669" width="9.5703125" customWidth="1"/>
    <col min="6670" max="6670" width="8.7109375" customWidth="1"/>
    <col min="6671" max="6671" width="11" bestFit="1" customWidth="1"/>
    <col min="6672" max="6672" width="5.85546875" customWidth="1"/>
    <col min="6673" max="6673" width="11.5703125" customWidth="1"/>
    <col min="6674" max="6674" width="9.28515625" customWidth="1"/>
    <col min="6916" max="6916" width="3.7109375" bestFit="1" customWidth="1"/>
    <col min="6917" max="6917" width="32.28515625" customWidth="1"/>
    <col min="6918" max="6918" width="15.140625" bestFit="1" customWidth="1"/>
    <col min="6919" max="6919" width="7.7109375" customWidth="1"/>
    <col min="6920" max="6920" width="6.7109375" customWidth="1"/>
    <col min="6921" max="6921" width="7.42578125" customWidth="1"/>
    <col min="6922" max="6922" width="7.28515625" customWidth="1"/>
    <col min="6923" max="6923" width="7.5703125" bestFit="1" customWidth="1"/>
    <col min="6924" max="6924" width="9.28515625" customWidth="1"/>
    <col min="6925" max="6925" width="9.5703125" customWidth="1"/>
    <col min="6926" max="6926" width="8.7109375" customWidth="1"/>
    <col min="6927" max="6927" width="11" bestFit="1" customWidth="1"/>
    <col min="6928" max="6928" width="5.85546875" customWidth="1"/>
    <col min="6929" max="6929" width="11.5703125" customWidth="1"/>
    <col min="6930" max="6930" width="9.28515625" customWidth="1"/>
    <col min="7172" max="7172" width="3.7109375" bestFit="1" customWidth="1"/>
    <col min="7173" max="7173" width="32.28515625" customWidth="1"/>
    <col min="7174" max="7174" width="15.140625" bestFit="1" customWidth="1"/>
    <col min="7175" max="7175" width="7.7109375" customWidth="1"/>
    <col min="7176" max="7176" width="6.7109375" customWidth="1"/>
    <col min="7177" max="7177" width="7.42578125" customWidth="1"/>
    <col min="7178" max="7178" width="7.28515625" customWidth="1"/>
    <col min="7179" max="7179" width="7.5703125" bestFit="1" customWidth="1"/>
    <col min="7180" max="7180" width="9.28515625" customWidth="1"/>
    <col min="7181" max="7181" width="9.5703125" customWidth="1"/>
    <col min="7182" max="7182" width="8.7109375" customWidth="1"/>
    <col min="7183" max="7183" width="11" bestFit="1" customWidth="1"/>
    <col min="7184" max="7184" width="5.85546875" customWidth="1"/>
    <col min="7185" max="7185" width="11.5703125" customWidth="1"/>
    <col min="7186" max="7186" width="9.28515625" customWidth="1"/>
    <col min="7428" max="7428" width="3.7109375" bestFit="1" customWidth="1"/>
    <col min="7429" max="7429" width="32.28515625" customWidth="1"/>
    <col min="7430" max="7430" width="15.140625" bestFit="1" customWidth="1"/>
    <col min="7431" max="7431" width="7.7109375" customWidth="1"/>
    <col min="7432" max="7432" width="6.7109375" customWidth="1"/>
    <col min="7433" max="7433" width="7.42578125" customWidth="1"/>
    <col min="7434" max="7434" width="7.28515625" customWidth="1"/>
    <col min="7435" max="7435" width="7.5703125" bestFit="1" customWidth="1"/>
    <col min="7436" max="7436" width="9.28515625" customWidth="1"/>
    <col min="7437" max="7437" width="9.5703125" customWidth="1"/>
    <col min="7438" max="7438" width="8.7109375" customWidth="1"/>
    <col min="7439" max="7439" width="11" bestFit="1" customWidth="1"/>
    <col min="7440" max="7440" width="5.85546875" customWidth="1"/>
    <col min="7441" max="7441" width="11.5703125" customWidth="1"/>
    <col min="7442" max="7442" width="9.28515625" customWidth="1"/>
    <col min="7684" max="7684" width="3.7109375" bestFit="1" customWidth="1"/>
    <col min="7685" max="7685" width="32.28515625" customWidth="1"/>
    <col min="7686" max="7686" width="15.140625" bestFit="1" customWidth="1"/>
    <col min="7687" max="7687" width="7.7109375" customWidth="1"/>
    <col min="7688" max="7688" width="6.7109375" customWidth="1"/>
    <col min="7689" max="7689" width="7.42578125" customWidth="1"/>
    <col min="7690" max="7690" width="7.28515625" customWidth="1"/>
    <col min="7691" max="7691" width="7.5703125" bestFit="1" customWidth="1"/>
    <col min="7692" max="7692" width="9.28515625" customWidth="1"/>
    <col min="7693" max="7693" width="9.5703125" customWidth="1"/>
    <col min="7694" max="7694" width="8.7109375" customWidth="1"/>
    <col min="7695" max="7695" width="11" bestFit="1" customWidth="1"/>
    <col min="7696" max="7696" width="5.85546875" customWidth="1"/>
    <col min="7697" max="7697" width="11.5703125" customWidth="1"/>
    <col min="7698" max="7698" width="9.28515625" customWidth="1"/>
    <col min="7940" max="7940" width="3.7109375" bestFit="1" customWidth="1"/>
    <col min="7941" max="7941" width="32.28515625" customWidth="1"/>
    <col min="7942" max="7942" width="15.140625" bestFit="1" customWidth="1"/>
    <col min="7943" max="7943" width="7.7109375" customWidth="1"/>
    <col min="7944" max="7944" width="6.7109375" customWidth="1"/>
    <col min="7945" max="7945" width="7.42578125" customWidth="1"/>
    <col min="7946" max="7946" width="7.28515625" customWidth="1"/>
    <col min="7947" max="7947" width="7.5703125" bestFit="1" customWidth="1"/>
    <col min="7948" max="7948" width="9.28515625" customWidth="1"/>
    <col min="7949" max="7949" width="9.5703125" customWidth="1"/>
    <col min="7950" max="7950" width="8.7109375" customWidth="1"/>
    <col min="7951" max="7951" width="11" bestFit="1" customWidth="1"/>
    <col min="7952" max="7952" width="5.85546875" customWidth="1"/>
    <col min="7953" max="7953" width="11.5703125" customWidth="1"/>
    <col min="7954" max="7954" width="9.28515625" customWidth="1"/>
    <col min="8196" max="8196" width="3.7109375" bestFit="1" customWidth="1"/>
    <col min="8197" max="8197" width="32.28515625" customWidth="1"/>
    <col min="8198" max="8198" width="15.140625" bestFit="1" customWidth="1"/>
    <col min="8199" max="8199" width="7.7109375" customWidth="1"/>
    <col min="8200" max="8200" width="6.7109375" customWidth="1"/>
    <col min="8201" max="8201" width="7.42578125" customWidth="1"/>
    <col min="8202" max="8202" width="7.28515625" customWidth="1"/>
    <col min="8203" max="8203" width="7.5703125" bestFit="1" customWidth="1"/>
    <col min="8204" max="8204" width="9.28515625" customWidth="1"/>
    <col min="8205" max="8205" width="9.5703125" customWidth="1"/>
    <col min="8206" max="8206" width="8.7109375" customWidth="1"/>
    <col min="8207" max="8207" width="11" bestFit="1" customWidth="1"/>
    <col min="8208" max="8208" width="5.85546875" customWidth="1"/>
    <col min="8209" max="8209" width="11.5703125" customWidth="1"/>
    <col min="8210" max="8210" width="9.28515625" customWidth="1"/>
    <col min="8452" max="8452" width="3.7109375" bestFit="1" customWidth="1"/>
    <col min="8453" max="8453" width="32.28515625" customWidth="1"/>
    <col min="8454" max="8454" width="15.140625" bestFit="1" customWidth="1"/>
    <col min="8455" max="8455" width="7.7109375" customWidth="1"/>
    <col min="8456" max="8456" width="6.7109375" customWidth="1"/>
    <col min="8457" max="8457" width="7.42578125" customWidth="1"/>
    <col min="8458" max="8458" width="7.28515625" customWidth="1"/>
    <col min="8459" max="8459" width="7.5703125" bestFit="1" customWidth="1"/>
    <col min="8460" max="8460" width="9.28515625" customWidth="1"/>
    <col min="8461" max="8461" width="9.5703125" customWidth="1"/>
    <col min="8462" max="8462" width="8.7109375" customWidth="1"/>
    <col min="8463" max="8463" width="11" bestFit="1" customWidth="1"/>
    <col min="8464" max="8464" width="5.85546875" customWidth="1"/>
    <col min="8465" max="8465" width="11.5703125" customWidth="1"/>
    <col min="8466" max="8466" width="9.28515625" customWidth="1"/>
    <col min="8708" max="8708" width="3.7109375" bestFit="1" customWidth="1"/>
    <col min="8709" max="8709" width="32.28515625" customWidth="1"/>
    <col min="8710" max="8710" width="15.140625" bestFit="1" customWidth="1"/>
    <col min="8711" max="8711" width="7.7109375" customWidth="1"/>
    <col min="8712" max="8712" width="6.7109375" customWidth="1"/>
    <col min="8713" max="8713" width="7.42578125" customWidth="1"/>
    <col min="8714" max="8714" width="7.28515625" customWidth="1"/>
    <col min="8715" max="8715" width="7.5703125" bestFit="1" customWidth="1"/>
    <col min="8716" max="8716" width="9.28515625" customWidth="1"/>
    <col min="8717" max="8717" width="9.5703125" customWidth="1"/>
    <col min="8718" max="8718" width="8.7109375" customWidth="1"/>
    <col min="8719" max="8719" width="11" bestFit="1" customWidth="1"/>
    <col min="8720" max="8720" width="5.85546875" customWidth="1"/>
    <col min="8721" max="8721" width="11.5703125" customWidth="1"/>
    <col min="8722" max="8722" width="9.28515625" customWidth="1"/>
    <col min="8964" max="8964" width="3.7109375" bestFit="1" customWidth="1"/>
    <col min="8965" max="8965" width="32.28515625" customWidth="1"/>
    <col min="8966" max="8966" width="15.140625" bestFit="1" customWidth="1"/>
    <col min="8967" max="8967" width="7.7109375" customWidth="1"/>
    <col min="8968" max="8968" width="6.7109375" customWidth="1"/>
    <col min="8969" max="8969" width="7.42578125" customWidth="1"/>
    <col min="8970" max="8970" width="7.28515625" customWidth="1"/>
    <col min="8971" max="8971" width="7.5703125" bestFit="1" customWidth="1"/>
    <col min="8972" max="8972" width="9.28515625" customWidth="1"/>
    <col min="8973" max="8973" width="9.5703125" customWidth="1"/>
    <col min="8974" max="8974" width="8.7109375" customWidth="1"/>
    <col min="8975" max="8975" width="11" bestFit="1" customWidth="1"/>
    <col min="8976" max="8976" width="5.85546875" customWidth="1"/>
    <col min="8977" max="8977" width="11.5703125" customWidth="1"/>
    <col min="8978" max="8978" width="9.28515625" customWidth="1"/>
    <col min="9220" max="9220" width="3.7109375" bestFit="1" customWidth="1"/>
    <col min="9221" max="9221" width="32.28515625" customWidth="1"/>
    <col min="9222" max="9222" width="15.140625" bestFit="1" customWidth="1"/>
    <col min="9223" max="9223" width="7.7109375" customWidth="1"/>
    <col min="9224" max="9224" width="6.7109375" customWidth="1"/>
    <col min="9225" max="9225" width="7.42578125" customWidth="1"/>
    <col min="9226" max="9226" width="7.28515625" customWidth="1"/>
    <col min="9227" max="9227" width="7.5703125" bestFit="1" customWidth="1"/>
    <col min="9228" max="9228" width="9.28515625" customWidth="1"/>
    <col min="9229" max="9229" width="9.5703125" customWidth="1"/>
    <col min="9230" max="9230" width="8.7109375" customWidth="1"/>
    <col min="9231" max="9231" width="11" bestFit="1" customWidth="1"/>
    <col min="9232" max="9232" width="5.85546875" customWidth="1"/>
    <col min="9233" max="9233" width="11.5703125" customWidth="1"/>
    <col min="9234" max="9234" width="9.28515625" customWidth="1"/>
    <col min="9476" max="9476" width="3.7109375" bestFit="1" customWidth="1"/>
    <col min="9477" max="9477" width="32.28515625" customWidth="1"/>
    <col min="9478" max="9478" width="15.140625" bestFit="1" customWidth="1"/>
    <col min="9479" max="9479" width="7.7109375" customWidth="1"/>
    <col min="9480" max="9480" width="6.7109375" customWidth="1"/>
    <col min="9481" max="9481" width="7.42578125" customWidth="1"/>
    <col min="9482" max="9482" width="7.28515625" customWidth="1"/>
    <col min="9483" max="9483" width="7.5703125" bestFit="1" customWidth="1"/>
    <col min="9484" max="9484" width="9.28515625" customWidth="1"/>
    <col min="9485" max="9485" width="9.5703125" customWidth="1"/>
    <col min="9486" max="9486" width="8.7109375" customWidth="1"/>
    <col min="9487" max="9487" width="11" bestFit="1" customWidth="1"/>
    <col min="9488" max="9488" width="5.85546875" customWidth="1"/>
    <col min="9489" max="9489" width="11.5703125" customWidth="1"/>
    <col min="9490" max="9490" width="9.28515625" customWidth="1"/>
    <col min="9732" max="9732" width="3.7109375" bestFit="1" customWidth="1"/>
    <col min="9733" max="9733" width="32.28515625" customWidth="1"/>
    <col min="9734" max="9734" width="15.140625" bestFit="1" customWidth="1"/>
    <col min="9735" max="9735" width="7.7109375" customWidth="1"/>
    <col min="9736" max="9736" width="6.7109375" customWidth="1"/>
    <col min="9737" max="9737" width="7.42578125" customWidth="1"/>
    <col min="9738" max="9738" width="7.28515625" customWidth="1"/>
    <col min="9739" max="9739" width="7.5703125" bestFit="1" customWidth="1"/>
    <col min="9740" max="9740" width="9.28515625" customWidth="1"/>
    <col min="9741" max="9741" width="9.5703125" customWidth="1"/>
    <col min="9742" max="9742" width="8.7109375" customWidth="1"/>
    <col min="9743" max="9743" width="11" bestFit="1" customWidth="1"/>
    <col min="9744" max="9744" width="5.85546875" customWidth="1"/>
    <col min="9745" max="9745" width="11.5703125" customWidth="1"/>
    <col min="9746" max="9746" width="9.28515625" customWidth="1"/>
    <col min="9988" max="9988" width="3.7109375" bestFit="1" customWidth="1"/>
    <col min="9989" max="9989" width="32.28515625" customWidth="1"/>
    <col min="9990" max="9990" width="15.140625" bestFit="1" customWidth="1"/>
    <col min="9991" max="9991" width="7.7109375" customWidth="1"/>
    <col min="9992" max="9992" width="6.7109375" customWidth="1"/>
    <col min="9993" max="9993" width="7.42578125" customWidth="1"/>
    <col min="9994" max="9994" width="7.28515625" customWidth="1"/>
    <col min="9995" max="9995" width="7.5703125" bestFit="1" customWidth="1"/>
    <col min="9996" max="9996" width="9.28515625" customWidth="1"/>
    <col min="9997" max="9997" width="9.5703125" customWidth="1"/>
    <col min="9998" max="9998" width="8.7109375" customWidth="1"/>
    <col min="9999" max="9999" width="11" bestFit="1" customWidth="1"/>
    <col min="10000" max="10000" width="5.85546875" customWidth="1"/>
    <col min="10001" max="10001" width="11.5703125" customWidth="1"/>
    <col min="10002" max="10002" width="9.28515625" customWidth="1"/>
    <col min="10244" max="10244" width="3.7109375" bestFit="1" customWidth="1"/>
    <col min="10245" max="10245" width="32.28515625" customWidth="1"/>
    <col min="10246" max="10246" width="15.140625" bestFit="1" customWidth="1"/>
    <col min="10247" max="10247" width="7.7109375" customWidth="1"/>
    <col min="10248" max="10248" width="6.7109375" customWidth="1"/>
    <col min="10249" max="10249" width="7.42578125" customWidth="1"/>
    <col min="10250" max="10250" width="7.28515625" customWidth="1"/>
    <col min="10251" max="10251" width="7.5703125" bestFit="1" customWidth="1"/>
    <col min="10252" max="10252" width="9.28515625" customWidth="1"/>
    <col min="10253" max="10253" width="9.5703125" customWidth="1"/>
    <col min="10254" max="10254" width="8.7109375" customWidth="1"/>
    <col min="10255" max="10255" width="11" bestFit="1" customWidth="1"/>
    <col min="10256" max="10256" width="5.85546875" customWidth="1"/>
    <col min="10257" max="10257" width="11.5703125" customWidth="1"/>
    <col min="10258" max="10258" width="9.28515625" customWidth="1"/>
    <col min="10500" max="10500" width="3.7109375" bestFit="1" customWidth="1"/>
    <col min="10501" max="10501" width="32.28515625" customWidth="1"/>
    <col min="10502" max="10502" width="15.140625" bestFit="1" customWidth="1"/>
    <col min="10503" max="10503" width="7.7109375" customWidth="1"/>
    <col min="10504" max="10504" width="6.7109375" customWidth="1"/>
    <col min="10505" max="10505" width="7.42578125" customWidth="1"/>
    <col min="10506" max="10506" width="7.28515625" customWidth="1"/>
    <col min="10507" max="10507" width="7.5703125" bestFit="1" customWidth="1"/>
    <col min="10508" max="10508" width="9.28515625" customWidth="1"/>
    <col min="10509" max="10509" width="9.5703125" customWidth="1"/>
    <col min="10510" max="10510" width="8.7109375" customWidth="1"/>
    <col min="10511" max="10511" width="11" bestFit="1" customWidth="1"/>
    <col min="10512" max="10512" width="5.85546875" customWidth="1"/>
    <col min="10513" max="10513" width="11.5703125" customWidth="1"/>
    <col min="10514" max="10514" width="9.28515625" customWidth="1"/>
    <col min="10756" max="10756" width="3.7109375" bestFit="1" customWidth="1"/>
    <col min="10757" max="10757" width="32.28515625" customWidth="1"/>
    <col min="10758" max="10758" width="15.140625" bestFit="1" customWidth="1"/>
    <col min="10759" max="10759" width="7.7109375" customWidth="1"/>
    <col min="10760" max="10760" width="6.7109375" customWidth="1"/>
    <col min="10761" max="10761" width="7.42578125" customWidth="1"/>
    <col min="10762" max="10762" width="7.28515625" customWidth="1"/>
    <col min="10763" max="10763" width="7.5703125" bestFit="1" customWidth="1"/>
    <col min="10764" max="10764" width="9.28515625" customWidth="1"/>
    <col min="10765" max="10765" width="9.5703125" customWidth="1"/>
    <col min="10766" max="10766" width="8.7109375" customWidth="1"/>
    <col min="10767" max="10767" width="11" bestFit="1" customWidth="1"/>
    <col min="10768" max="10768" width="5.85546875" customWidth="1"/>
    <col min="10769" max="10769" width="11.5703125" customWidth="1"/>
    <col min="10770" max="10770" width="9.28515625" customWidth="1"/>
    <col min="11012" max="11012" width="3.7109375" bestFit="1" customWidth="1"/>
    <col min="11013" max="11013" width="32.28515625" customWidth="1"/>
    <col min="11014" max="11014" width="15.140625" bestFit="1" customWidth="1"/>
    <col min="11015" max="11015" width="7.7109375" customWidth="1"/>
    <col min="11016" max="11016" width="6.7109375" customWidth="1"/>
    <col min="11017" max="11017" width="7.42578125" customWidth="1"/>
    <col min="11018" max="11018" width="7.28515625" customWidth="1"/>
    <col min="11019" max="11019" width="7.5703125" bestFit="1" customWidth="1"/>
    <col min="11020" max="11020" width="9.28515625" customWidth="1"/>
    <col min="11021" max="11021" width="9.5703125" customWidth="1"/>
    <col min="11022" max="11022" width="8.7109375" customWidth="1"/>
    <col min="11023" max="11023" width="11" bestFit="1" customWidth="1"/>
    <col min="11024" max="11024" width="5.85546875" customWidth="1"/>
    <col min="11025" max="11025" width="11.5703125" customWidth="1"/>
    <col min="11026" max="11026" width="9.28515625" customWidth="1"/>
    <col min="11268" max="11268" width="3.7109375" bestFit="1" customWidth="1"/>
    <col min="11269" max="11269" width="32.28515625" customWidth="1"/>
    <col min="11270" max="11270" width="15.140625" bestFit="1" customWidth="1"/>
    <col min="11271" max="11271" width="7.7109375" customWidth="1"/>
    <col min="11272" max="11272" width="6.7109375" customWidth="1"/>
    <col min="11273" max="11273" width="7.42578125" customWidth="1"/>
    <col min="11274" max="11274" width="7.28515625" customWidth="1"/>
    <col min="11275" max="11275" width="7.5703125" bestFit="1" customWidth="1"/>
    <col min="11276" max="11276" width="9.28515625" customWidth="1"/>
    <col min="11277" max="11277" width="9.5703125" customWidth="1"/>
    <col min="11278" max="11278" width="8.7109375" customWidth="1"/>
    <col min="11279" max="11279" width="11" bestFit="1" customWidth="1"/>
    <col min="11280" max="11280" width="5.85546875" customWidth="1"/>
    <col min="11281" max="11281" width="11.5703125" customWidth="1"/>
    <col min="11282" max="11282" width="9.28515625" customWidth="1"/>
    <col min="11524" max="11524" width="3.7109375" bestFit="1" customWidth="1"/>
    <col min="11525" max="11525" width="32.28515625" customWidth="1"/>
    <col min="11526" max="11526" width="15.140625" bestFit="1" customWidth="1"/>
    <col min="11527" max="11527" width="7.7109375" customWidth="1"/>
    <col min="11528" max="11528" width="6.7109375" customWidth="1"/>
    <col min="11529" max="11529" width="7.42578125" customWidth="1"/>
    <col min="11530" max="11530" width="7.28515625" customWidth="1"/>
    <col min="11531" max="11531" width="7.5703125" bestFit="1" customWidth="1"/>
    <col min="11532" max="11532" width="9.28515625" customWidth="1"/>
    <col min="11533" max="11533" width="9.5703125" customWidth="1"/>
    <col min="11534" max="11534" width="8.7109375" customWidth="1"/>
    <col min="11535" max="11535" width="11" bestFit="1" customWidth="1"/>
    <col min="11536" max="11536" width="5.85546875" customWidth="1"/>
    <col min="11537" max="11537" width="11.5703125" customWidth="1"/>
    <col min="11538" max="11538" width="9.28515625" customWidth="1"/>
    <col min="11780" max="11780" width="3.7109375" bestFit="1" customWidth="1"/>
    <col min="11781" max="11781" width="32.28515625" customWidth="1"/>
    <col min="11782" max="11782" width="15.140625" bestFit="1" customWidth="1"/>
    <col min="11783" max="11783" width="7.7109375" customWidth="1"/>
    <col min="11784" max="11784" width="6.7109375" customWidth="1"/>
    <col min="11785" max="11785" width="7.42578125" customWidth="1"/>
    <col min="11786" max="11786" width="7.28515625" customWidth="1"/>
    <col min="11787" max="11787" width="7.5703125" bestFit="1" customWidth="1"/>
    <col min="11788" max="11788" width="9.28515625" customWidth="1"/>
    <col min="11789" max="11789" width="9.5703125" customWidth="1"/>
    <col min="11790" max="11790" width="8.7109375" customWidth="1"/>
    <col min="11791" max="11791" width="11" bestFit="1" customWidth="1"/>
    <col min="11792" max="11792" width="5.85546875" customWidth="1"/>
    <col min="11793" max="11793" width="11.5703125" customWidth="1"/>
    <col min="11794" max="11794" width="9.28515625" customWidth="1"/>
    <col min="12036" max="12036" width="3.7109375" bestFit="1" customWidth="1"/>
    <col min="12037" max="12037" width="32.28515625" customWidth="1"/>
    <col min="12038" max="12038" width="15.140625" bestFit="1" customWidth="1"/>
    <col min="12039" max="12039" width="7.7109375" customWidth="1"/>
    <col min="12040" max="12040" width="6.7109375" customWidth="1"/>
    <col min="12041" max="12041" width="7.42578125" customWidth="1"/>
    <col min="12042" max="12042" width="7.28515625" customWidth="1"/>
    <col min="12043" max="12043" width="7.5703125" bestFit="1" customWidth="1"/>
    <col min="12044" max="12044" width="9.28515625" customWidth="1"/>
    <col min="12045" max="12045" width="9.5703125" customWidth="1"/>
    <col min="12046" max="12046" width="8.7109375" customWidth="1"/>
    <col min="12047" max="12047" width="11" bestFit="1" customWidth="1"/>
    <col min="12048" max="12048" width="5.85546875" customWidth="1"/>
    <col min="12049" max="12049" width="11.5703125" customWidth="1"/>
    <col min="12050" max="12050" width="9.28515625" customWidth="1"/>
    <col min="12292" max="12292" width="3.7109375" bestFit="1" customWidth="1"/>
    <col min="12293" max="12293" width="32.28515625" customWidth="1"/>
    <col min="12294" max="12294" width="15.140625" bestFit="1" customWidth="1"/>
    <col min="12295" max="12295" width="7.7109375" customWidth="1"/>
    <col min="12296" max="12296" width="6.7109375" customWidth="1"/>
    <col min="12297" max="12297" width="7.42578125" customWidth="1"/>
    <col min="12298" max="12298" width="7.28515625" customWidth="1"/>
    <col min="12299" max="12299" width="7.5703125" bestFit="1" customWidth="1"/>
    <col min="12300" max="12300" width="9.28515625" customWidth="1"/>
    <col min="12301" max="12301" width="9.5703125" customWidth="1"/>
    <col min="12302" max="12302" width="8.7109375" customWidth="1"/>
    <col min="12303" max="12303" width="11" bestFit="1" customWidth="1"/>
    <col min="12304" max="12304" width="5.85546875" customWidth="1"/>
    <col min="12305" max="12305" width="11.5703125" customWidth="1"/>
    <col min="12306" max="12306" width="9.28515625" customWidth="1"/>
    <col min="12548" max="12548" width="3.7109375" bestFit="1" customWidth="1"/>
    <col min="12549" max="12549" width="32.28515625" customWidth="1"/>
    <col min="12550" max="12550" width="15.140625" bestFit="1" customWidth="1"/>
    <col min="12551" max="12551" width="7.7109375" customWidth="1"/>
    <col min="12552" max="12552" width="6.7109375" customWidth="1"/>
    <col min="12553" max="12553" width="7.42578125" customWidth="1"/>
    <col min="12554" max="12554" width="7.28515625" customWidth="1"/>
    <col min="12555" max="12555" width="7.5703125" bestFit="1" customWidth="1"/>
    <col min="12556" max="12556" width="9.28515625" customWidth="1"/>
    <col min="12557" max="12557" width="9.5703125" customWidth="1"/>
    <col min="12558" max="12558" width="8.7109375" customWidth="1"/>
    <col min="12559" max="12559" width="11" bestFit="1" customWidth="1"/>
    <col min="12560" max="12560" width="5.85546875" customWidth="1"/>
    <col min="12561" max="12561" width="11.5703125" customWidth="1"/>
    <col min="12562" max="12562" width="9.28515625" customWidth="1"/>
    <col min="12804" max="12804" width="3.7109375" bestFit="1" customWidth="1"/>
    <col min="12805" max="12805" width="32.28515625" customWidth="1"/>
    <col min="12806" max="12806" width="15.140625" bestFit="1" customWidth="1"/>
    <col min="12807" max="12807" width="7.7109375" customWidth="1"/>
    <col min="12808" max="12808" width="6.7109375" customWidth="1"/>
    <col min="12809" max="12809" width="7.42578125" customWidth="1"/>
    <col min="12810" max="12810" width="7.28515625" customWidth="1"/>
    <col min="12811" max="12811" width="7.5703125" bestFit="1" customWidth="1"/>
    <col min="12812" max="12812" width="9.28515625" customWidth="1"/>
    <col min="12813" max="12813" width="9.5703125" customWidth="1"/>
    <col min="12814" max="12814" width="8.7109375" customWidth="1"/>
    <col min="12815" max="12815" width="11" bestFit="1" customWidth="1"/>
    <col min="12816" max="12816" width="5.85546875" customWidth="1"/>
    <col min="12817" max="12817" width="11.5703125" customWidth="1"/>
    <col min="12818" max="12818" width="9.28515625" customWidth="1"/>
    <col min="13060" max="13060" width="3.7109375" bestFit="1" customWidth="1"/>
    <col min="13061" max="13061" width="32.28515625" customWidth="1"/>
    <col min="13062" max="13062" width="15.140625" bestFit="1" customWidth="1"/>
    <col min="13063" max="13063" width="7.7109375" customWidth="1"/>
    <col min="13064" max="13064" width="6.7109375" customWidth="1"/>
    <col min="13065" max="13065" width="7.42578125" customWidth="1"/>
    <col min="13066" max="13066" width="7.28515625" customWidth="1"/>
    <col min="13067" max="13067" width="7.5703125" bestFit="1" customWidth="1"/>
    <col min="13068" max="13068" width="9.28515625" customWidth="1"/>
    <col min="13069" max="13069" width="9.5703125" customWidth="1"/>
    <col min="13070" max="13070" width="8.7109375" customWidth="1"/>
    <col min="13071" max="13071" width="11" bestFit="1" customWidth="1"/>
    <col min="13072" max="13072" width="5.85546875" customWidth="1"/>
    <col min="13073" max="13073" width="11.5703125" customWidth="1"/>
    <col min="13074" max="13074" width="9.28515625" customWidth="1"/>
    <col min="13316" max="13316" width="3.7109375" bestFit="1" customWidth="1"/>
    <col min="13317" max="13317" width="32.28515625" customWidth="1"/>
    <col min="13318" max="13318" width="15.140625" bestFit="1" customWidth="1"/>
    <col min="13319" max="13319" width="7.7109375" customWidth="1"/>
    <col min="13320" max="13320" width="6.7109375" customWidth="1"/>
    <col min="13321" max="13321" width="7.42578125" customWidth="1"/>
    <col min="13322" max="13322" width="7.28515625" customWidth="1"/>
    <col min="13323" max="13323" width="7.5703125" bestFit="1" customWidth="1"/>
    <col min="13324" max="13324" width="9.28515625" customWidth="1"/>
    <col min="13325" max="13325" width="9.5703125" customWidth="1"/>
    <col min="13326" max="13326" width="8.7109375" customWidth="1"/>
    <col min="13327" max="13327" width="11" bestFit="1" customWidth="1"/>
    <col min="13328" max="13328" width="5.85546875" customWidth="1"/>
    <col min="13329" max="13329" width="11.5703125" customWidth="1"/>
    <col min="13330" max="13330" width="9.28515625" customWidth="1"/>
    <col min="13572" max="13572" width="3.7109375" bestFit="1" customWidth="1"/>
    <col min="13573" max="13573" width="32.28515625" customWidth="1"/>
    <col min="13574" max="13574" width="15.140625" bestFit="1" customWidth="1"/>
    <col min="13575" max="13575" width="7.7109375" customWidth="1"/>
    <col min="13576" max="13576" width="6.7109375" customWidth="1"/>
    <col min="13577" max="13577" width="7.42578125" customWidth="1"/>
    <col min="13578" max="13578" width="7.28515625" customWidth="1"/>
    <col min="13579" max="13579" width="7.5703125" bestFit="1" customWidth="1"/>
    <col min="13580" max="13580" width="9.28515625" customWidth="1"/>
    <col min="13581" max="13581" width="9.5703125" customWidth="1"/>
    <col min="13582" max="13582" width="8.7109375" customWidth="1"/>
    <col min="13583" max="13583" width="11" bestFit="1" customWidth="1"/>
    <col min="13584" max="13584" width="5.85546875" customWidth="1"/>
    <col min="13585" max="13585" width="11.5703125" customWidth="1"/>
    <col min="13586" max="13586" width="9.28515625" customWidth="1"/>
    <col min="13828" max="13828" width="3.7109375" bestFit="1" customWidth="1"/>
    <col min="13829" max="13829" width="32.28515625" customWidth="1"/>
    <col min="13830" max="13830" width="15.140625" bestFit="1" customWidth="1"/>
    <col min="13831" max="13831" width="7.7109375" customWidth="1"/>
    <col min="13832" max="13832" width="6.7109375" customWidth="1"/>
    <col min="13833" max="13833" width="7.42578125" customWidth="1"/>
    <col min="13834" max="13834" width="7.28515625" customWidth="1"/>
    <col min="13835" max="13835" width="7.5703125" bestFit="1" customWidth="1"/>
    <col min="13836" max="13836" width="9.28515625" customWidth="1"/>
    <col min="13837" max="13837" width="9.5703125" customWidth="1"/>
    <col min="13838" max="13838" width="8.7109375" customWidth="1"/>
    <col min="13839" max="13839" width="11" bestFit="1" customWidth="1"/>
    <col min="13840" max="13840" width="5.85546875" customWidth="1"/>
    <col min="13841" max="13841" width="11.5703125" customWidth="1"/>
    <col min="13842" max="13842" width="9.28515625" customWidth="1"/>
    <col min="14084" max="14084" width="3.7109375" bestFit="1" customWidth="1"/>
    <col min="14085" max="14085" width="32.28515625" customWidth="1"/>
    <col min="14086" max="14086" width="15.140625" bestFit="1" customWidth="1"/>
    <col min="14087" max="14087" width="7.7109375" customWidth="1"/>
    <col min="14088" max="14088" width="6.7109375" customWidth="1"/>
    <col min="14089" max="14089" width="7.42578125" customWidth="1"/>
    <col min="14090" max="14090" width="7.28515625" customWidth="1"/>
    <col min="14091" max="14091" width="7.5703125" bestFit="1" customWidth="1"/>
    <col min="14092" max="14092" width="9.28515625" customWidth="1"/>
    <col min="14093" max="14093" width="9.5703125" customWidth="1"/>
    <col min="14094" max="14094" width="8.7109375" customWidth="1"/>
    <col min="14095" max="14095" width="11" bestFit="1" customWidth="1"/>
    <col min="14096" max="14096" width="5.85546875" customWidth="1"/>
    <col min="14097" max="14097" width="11.5703125" customWidth="1"/>
    <col min="14098" max="14098" width="9.28515625" customWidth="1"/>
    <col min="14340" max="14340" width="3.7109375" bestFit="1" customWidth="1"/>
    <col min="14341" max="14341" width="32.28515625" customWidth="1"/>
    <col min="14342" max="14342" width="15.140625" bestFit="1" customWidth="1"/>
    <col min="14343" max="14343" width="7.7109375" customWidth="1"/>
    <col min="14344" max="14344" width="6.7109375" customWidth="1"/>
    <col min="14345" max="14345" width="7.42578125" customWidth="1"/>
    <col min="14346" max="14346" width="7.28515625" customWidth="1"/>
    <col min="14347" max="14347" width="7.5703125" bestFit="1" customWidth="1"/>
    <col min="14348" max="14348" width="9.28515625" customWidth="1"/>
    <col min="14349" max="14349" width="9.5703125" customWidth="1"/>
    <col min="14350" max="14350" width="8.7109375" customWidth="1"/>
    <col min="14351" max="14351" width="11" bestFit="1" customWidth="1"/>
    <col min="14352" max="14352" width="5.85546875" customWidth="1"/>
    <col min="14353" max="14353" width="11.5703125" customWidth="1"/>
    <col min="14354" max="14354" width="9.28515625" customWidth="1"/>
    <col min="14596" max="14596" width="3.7109375" bestFit="1" customWidth="1"/>
    <col min="14597" max="14597" width="32.28515625" customWidth="1"/>
    <col min="14598" max="14598" width="15.140625" bestFit="1" customWidth="1"/>
    <col min="14599" max="14599" width="7.7109375" customWidth="1"/>
    <col min="14600" max="14600" width="6.7109375" customWidth="1"/>
    <col min="14601" max="14601" width="7.42578125" customWidth="1"/>
    <col min="14602" max="14602" width="7.28515625" customWidth="1"/>
    <col min="14603" max="14603" width="7.5703125" bestFit="1" customWidth="1"/>
    <col min="14604" max="14604" width="9.28515625" customWidth="1"/>
    <col min="14605" max="14605" width="9.5703125" customWidth="1"/>
    <col min="14606" max="14606" width="8.7109375" customWidth="1"/>
    <col min="14607" max="14607" width="11" bestFit="1" customWidth="1"/>
    <col min="14608" max="14608" width="5.85546875" customWidth="1"/>
    <col min="14609" max="14609" width="11.5703125" customWidth="1"/>
    <col min="14610" max="14610" width="9.28515625" customWidth="1"/>
    <col min="14852" max="14852" width="3.7109375" bestFit="1" customWidth="1"/>
    <col min="14853" max="14853" width="32.28515625" customWidth="1"/>
    <col min="14854" max="14854" width="15.140625" bestFit="1" customWidth="1"/>
    <col min="14855" max="14855" width="7.7109375" customWidth="1"/>
    <col min="14856" max="14856" width="6.7109375" customWidth="1"/>
    <col min="14857" max="14857" width="7.42578125" customWidth="1"/>
    <col min="14858" max="14858" width="7.28515625" customWidth="1"/>
    <col min="14859" max="14859" width="7.5703125" bestFit="1" customWidth="1"/>
    <col min="14860" max="14860" width="9.28515625" customWidth="1"/>
    <col min="14861" max="14861" width="9.5703125" customWidth="1"/>
    <col min="14862" max="14862" width="8.7109375" customWidth="1"/>
    <col min="14863" max="14863" width="11" bestFit="1" customWidth="1"/>
    <col min="14864" max="14864" width="5.85546875" customWidth="1"/>
    <col min="14865" max="14865" width="11.5703125" customWidth="1"/>
    <col min="14866" max="14866" width="9.28515625" customWidth="1"/>
    <col min="15108" max="15108" width="3.7109375" bestFit="1" customWidth="1"/>
    <col min="15109" max="15109" width="32.28515625" customWidth="1"/>
    <col min="15110" max="15110" width="15.140625" bestFit="1" customWidth="1"/>
    <col min="15111" max="15111" width="7.7109375" customWidth="1"/>
    <col min="15112" max="15112" width="6.7109375" customWidth="1"/>
    <col min="15113" max="15113" width="7.42578125" customWidth="1"/>
    <col min="15114" max="15114" width="7.28515625" customWidth="1"/>
    <col min="15115" max="15115" width="7.5703125" bestFit="1" customWidth="1"/>
    <col min="15116" max="15116" width="9.28515625" customWidth="1"/>
    <col min="15117" max="15117" width="9.5703125" customWidth="1"/>
    <col min="15118" max="15118" width="8.7109375" customWidth="1"/>
    <col min="15119" max="15119" width="11" bestFit="1" customWidth="1"/>
    <col min="15120" max="15120" width="5.85546875" customWidth="1"/>
    <col min="15121" max="15121" width="11.5703125" customWidth="1"/>
    <col min="15122" max="15122" width="9.28515625" customWidth="1"/>
    <col min="15364" max="15364" width="3.7109375" bestFit="1" customWidth="1"/>
    <col min="15365" max="15365" width="32.28515625" customWidth="1"/>
    <col min="15366" max="15366" width="15.140625" bestFit="1" customWidth="1"/>
    <col min="15367" max="15367" width="7.7109375" customWidth="1"/>
    <col min="15368" max="15368" width="6.7109375" customWidth="1"/>
    <col min="15369" max="15369" width="7.42578125" customWidth="1"/>
    <col min="15370" max="15370" width="7.28515625" customWidth="1"/>
    <col min="15371" max="15371" width="7.5703125" bestFit="1" customWidth="1"/>
    <col min="15372" max="15372" width="9.28515625" customWidth="1"/>
    <col min="15373" max="15373" width="9.5703125" customWidth="1"/>
    <col min="15374" max="15374" width="8.7109375" customWidth="1"/>
    <col min="15375" max="15375" width="11" bestFit="1" customWidth="1"/>
    <col min="15376" max="15376" width="5.85546875" customWidth="1"/>
    <col min="15377" max="15377" width="11.5703125" customWidth="1"/>
    <col min="15378" max="15378" width="9.28515625" customWidth="1"/>
    <col min="15620" max="15620" width="3.7109375" bestFit="1" customWidth="1"/>
    <col min="15621" max="15621" width="32.28515625" customWidth="1"/>
    <col min="15622" max="15622" width="15.140625" bestFit="1" customWidth="1"/>
    <col min="15623" max="15623" width="7.7109375" customWidth="1"/>
    <col min="15624" max="15624" width="6.7109375" customWidth="1"/>
    <col min="15625" max="15625" width="7.42578125" customWidth="1"/>
    <col min="15626" max="15626" width="7.28515625" customWidth="1"/>
    <col min="15627" max="15627" width="7.5703125" bestFit="1" customWidth="1"/>
    <col min="15628" max="15628" width="9.28515625" customWidth="1"/>
    <col min="15629" max="15629" width="9.5703125" customWidth="1"/>
    <col min="15630" max="15630" width="8.7109375" customWidth="1"/>
    <col min="15631" max="15631" width="11" bestFit="1" customWidth="1"/>
    <col min="15632" max="15632" width="5.85546875" customWidth="1"/>
    <col min="15633" max="15633" width="11.5703125" customWidth="1"/>
    <col min="15634" max="15634" width="9.28515625" customWidth="1"/>
    <col min="15876" max="15876" width="3.7109375" bestFit="1" customWidth="1"/>
    <col min="15877" max="15877" width="32.28515625" customWidth="1"/>
    <col min="15878" max="15878" width="15.140625" bestFit="1" customWidth="1"/>
    <col min="15879" max="15879" width="7.7109375" customWidth="1"/>
    <col min="15880" max="15880" width="6.7109375" customWidth="1"/>
    <col min="15881" max="15881" width="7.42578125" customWidth="1"/>
    <col min="15882" max="15882" width="7.28515625" customWidth="1"/>
    <col min="15883" max="15883" width="7.5703125" bestFit="1" customWidth="1"/>
    <col min="15884" max="15884" width="9.28515625" customWidth="1"/>
    <col min="15885" max="15885" width="9.5703125" customWidth="1"/>
    <col min="15886" max="15886" width="8.7109375" customWidth="1"/>
    <col min="15887" max="15887" width="11" bestFit="1" customWidth="1"/>
    <col min="15888" max="15888" width="5.85546875" customWidth="1"/>
    <col min="15889" max="15889" width="11.5703125" customWidth="1"/>
    <col min="15890" max="15890" width="9.28515625" customWidth="1"/>
    <col min="16132" max="16132" width="3.7109375" bestFit="1" customWidth="1"/>
    <col min="16133" max="16133" width="32.28515625" customWidth="1"/>
    <col min="16134" max="16134" width="15.140625" bestFit="1" customWidth="1"/>
    <col min="16135" max="16135" width="7.7109375" customWidth="1"/>
    <col min="16136" max="16136" width="6.7109375" customWidth="1"/>
    <col min="16137" max="16137" width="7.42578125" customWidth="1"/>
    <col min="16138" max="16138" width="7.28515625" customWidth="1"/>
    <col min="16139" max="16139" width="7.5703125" bestFit="1" customWidth="1"/>
    <col min="16140" max="16140" width="9.28515625" customWidth="1"/>
    <col min="16141" max="16141" width="9.5703125" customWidth="1"/>
    <col min="16142" max="16142" width="8.7109375" customWidth="1"/>
    <col min="16143" max="16143" width="11" bestFit="1" customWidth="1"/>
    <col min="16144" max="16144" width="5.85546875" customWidth="1"/>
    <col min="16145" max="16145" width="11.5703125" customWidth="1"/>
    <col min="16146" max="16146" width="9.28515625" customWidth="1"/>
  </cols>
  <sheetData>
    <row r="1" spans="1:48">
      <c r="B1" s="3"/>
      <c r="C1" s="3"/>
    </row>
    <row r="2" spans="1:48" ht="18">
      <c r="D2" s="122" t="s">
        <v>375</v>
      </c>
      <c r="E2" s="122"/>
      <c r="F2" s="122"/>
      <c r="G2" s="122"/>
    </row>
    <row r="3" spans="1:48" ht="15.75">
      <c r="D3" s="6" t="s">
        <v>0</v>
      </c>
      <c r="E3" s="6"/>
      <c r="F3" s="6"/>
      <c r="G3" s="6"/>
      <c r="H3" s="6"/>
    </row>
    <row r="4" spans="1:48" ht="15.75">
      <c r="D4" s="6" t="s">
        <v>1</v>
      </c>
      <c r="E4" s="6"/>
      <c r="F4" s="6"/>
      <c r="G4" s="6"/>
      <c r="H4" s="6"/>
    </row>
    <row r="5" spans="1:48" ht="15.75">
      <c r="D5" s="6" t="s">
        <v>137</v>
      </c>
      <c r="E5" s="6"/>
      <c r="F5" s="6"/>
      <c r="G5" s="6"/>
      <c r="H5" s="6"/>
    </row>
    <row r="6" spans="1:48" ht="15.75">
      <c r="D6" s="6" t="s">
        <v>2</v>
      </c>
      <c r="E6" s="6"/>
      <c r="F6" s="6"/>
      <c r="G6" s="6"/>
      <c r="H6" s="6"/>
    </row>
    <row r="7" spans="1:48" ht="15.75">
      <c r="D7" s="6"/>
      <c r="E7" s="6"/>
      <c r="F7" s="6"/>
      <c r="G7" s="6"/>
      <c r="H7" s="6"/>
    </row>
    <row r="8" spans="1:48" ht="15.75">
      <c r="D8" s="6" t="s">
        <v>215</v>
      </c>
      <c r="E8" s="6"/>
      <c r="F8" s="6"/>
      <c r="G8" s="6"/>
      <c r="H8" s="6"/>
    </row>
    <row r="9" spans="1:48" ht="15.75">
      <c r="D9" s="209">
        <v>2015</v>
      </c>
      <c r="E9" s="210"/>
    </row>
    <row r="10" spans="1:48" ht="16.5" thickBot="1">
      <c r="D10" s="48"/>
    </row>
    <row r="11" spans="1:48" s="51" customFormat="1" ht="90.75" thickBot="1">
      <c r="A11" s="7" t="s">
        <v>4</v>
      </c>
      <c r="B11" s="8" t="s">
        <v>5</v>
      </c>
      <c r="C11" s="8" t="s">
        <v>6</v>
      </c>
      <c r="D11" s="8" t="s">
        <v>178</v>
      </c>
      <c r="E11" s="8" t="s">
        <v>179</v>
      </c>
      <c r="F11" s="8" t="s">
        <v>180</v>
      </c>
      <c r="G11" s="8" t="s">
        <v>181</v>
      </c>
      <c r="H11" s="8" t="s">
        <v>182</v>
      </c>
      <c r="I11" s="49" t="s">
        <v>7</v>
      </c>
      <c r="J11" s="160" t="s">
        <v>183</v>
      </c>
      <c r="K11" s="160" t="s">
        <v>174</v>
      </c>
      <c r="L11" s="160" t="s">
        <v>175</v>
      </c>
      <c r="M11" s="32" t="s">
        <v>171</v>
      </c>
      <c r="N11" s="166" t="s">
        <v>184</v>
      </c>
      <c r="O11" s="8" t="s">
        <v>172</v>
      </c>
      <c r="P11" s="160" t="s">
        <v>173</v>
      </c>
      <c r="Q11" s="50" t="s">
        <v>8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48" s="12" customFormat="1">
      <c r="A12" s="11"/>
      <c r="B12" s="11"/>
      <c r="D12" s="13"/>
      <c r="E12" s="13"/>
      <c r="F12" s="13"/>
      <c r="G12" s="13"/>
      <c r="H12" s="13"/>
      <c r="I12" s="13">
        <v>8.3400000000000002E-2</v>
      </c>
      <c r="J12" s="13">
        <v>0.2</v>
      </c>
      <c r="K12" s="13"/>
      <c r="L12" s="13"/>
      <c r="M12" s="13"/>
      <c r="N12" s="13"/>
      <c r="O12" s="13"/>
      <c r="P12" s="13"/>
      <c r="Q12" s="5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48" s="56" customFormat="1">
      <c r="A13" s="80"/>
      <c r="B13" s="80"/>
      <c r="C13" s="8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</row>
    <row r="14" spans="1:48" s="56" customFormat="1">
      <c r="A14" s="80"/>
      <c r="B14" s="80"/>
      <c r="C14" s="90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7"/>
      <c r="Q14" s="58"/>
    </row>
    <row r="15" spans="1:48" s="56" customFormat="1">
      <c r="A15" s="80"/>
      <c r="B15" s="81"/>
      <c r="C15" s="83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165"/>
      <c r="Q15" s="58"/>
    </row>
    <row r="16" spans="1:48" s="145" customFormat="1">
      <c r="A16" s="80">
        <v>1</v>
      </c>
      <c r="B16" s="98" t="s">
        <v>58</v>
      </c>
      <c r="C16" s="198" t="s">
        <v>9</v>
      </c>
      <c r="D16" s="88"/>
      <c r="E16" s="88"/>
      <c r="F16" s="88">
        <v>4</v>
      </c>
      <c r="G16" s="88"/>
      <c r="H16" s="88"/>
      <c r="I16" s="85"/>
      <c r="J16" s="85">
        <v>15</v>
      </c>
      <c r="K16" s="85"/>
      <c r="L16" s="85"/>
      <c r="M16" s="88"/>
      <c r="N16" s="85">
        <v>0.91</v>
      </c>
      <c r="O16" s="88"/>
      <c r="P16" s="88"/>
      <c r="Q16" s="141">
        <f t="shared" ref="Q16:Q24" si="0">SUM(D16:P16)</f>
        <v>19.91</v>
      </c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</row>
    <row r="17" spans="1:48" s="145" customFormat="1">
      <c r="A17" s="80">
        <v>2</v>
      </c>
      <c r="B17" s="178" t="s">
        <v>70</v>
      </c>
      <c r="C17" s="178" t="s">
        <v>24</v>
      </c>
      <c r="D17" s="85"/>
      <c r="E17" s="85"/>
      <c r="F17" s="85">
        <v>4</v>
      </c>
      <c r="G17" s="85"/>
      <c r="H17" s="85"/>
      <c r="I17" s="85"/>
      <c r="J17" s="85">
        <v>13</v>
      </c>
      <c r="K17" s="85"/>
      <c r="L17" s="85"/>
      <c r="M17" s="85"/>
      <c r="N17" s="85">
        <v>1.86</v>
      </c>
      <c r="O17" s="85"/>
      <c r="P17" s="85"/>
      <c r="Q17" s="141">
        <f t="shared" si="0"/>
        <v>18.86</v>
      </c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</row>
    <row r="18" spans="1:48" s="145" customFormat="1">
      <c r="A18" s="80">
        <v>3</v>
      </c>
      <c r="B18" s="178" t="s">
        <v>69</v>
      </c>
      <c r="C18" s="178" t="s">
        <v>62</v>
      </c>
      <c r="D18" s="85"/>
      <c r="E18" s="85"/>
      <c r="F18" s="85">
        <v>4</v>
      </c>
      <c r="G18" s="85"/>
      <c r="H18" s="85"/>
      <c r="I18" s="85">
        <v>2.2517999999999998</v>
      </c>
      <c r="J18" s="85">
        <v>7</v>
      </c>
      <c r="K18" s="85"/>
      <c r="L18" s="85"/>
      <c r="M18" s="85"/>
      <c r="N18" s="85">
        <v>1.57</v>
      </c>
      <c r="O18" s="85"/>
      <c r="P18" s="85"/>
      <c r="Q18" s="141">
        <f t="shared" si="0"/>
        <v>14.8218</v>
      </c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</row>
    <row r="19" spans="1:48" s="145" customFormat="1">
      <c r="A19" s="80">
        <v>4</v>
      </c>
      <c r="B19" s="94" t="s">
        <v>288</v>
      </c>
      <c r="C19" s="199" t="s">
        <v>27</v>
      </c>
      <c r="D19" s="85"/>
      <c r="E19" s="85"/>
      <c r="F19" s="85">
        <v>4</v>
      </c>
      <c r="G19" s="85"/>
      <c r="H19" s="85"/>
      <c r="I19" s="85">
        <v>0.75060000000000004</v>
      </c>
      <c r="J19" s="85">
        <v>3.8</v>
      </c>
      <c r="K19" s="85"/>
      <c r="L19" s="85"/>
      <c r="M19" s="85"/>
      <c r="N19" s="85">
        <v>1.1499999999999999</v>
      </c>
      <c r="O19" s="85"/>
      <c r="P19" s="85"/>
      <c r="Q19" s="138">
        <f t="shared" si="0"/>
        <v>9.7005999999999997</v>
      </c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</row>
    <row r="20" spans="1:48" s="145" customFormat="1">
      <c r="A20" s="80">
        <v>5</v>
      </c>
      <c r="B20" s="178" t="s">
        <v>164</v>
      </c>
      <c r="C20" s="178" t="s">
        <v>39</v>
      </c>
      <c r="D20" s="85"/>
      <c r="E20" s="85"/>
      <c r="F20" s="85">
        <v>4</v>
      </c>
      <c r="G20" s="85"/>
      <c r="H20" s="85"/>
      <c r="I20" s="85">
        <v>0.41699999999999998</v>
      </c>
      <c r="J20" s="85">
        <v>3.4</v>
      </c>
      <c r="K20" s="85"/>
      <c r="L20" s="85"/>
      <c r="M20" s="85"/>
      <c r="N20" s="85">
        <v>1.63</v>
      </c>
      <c r="O20" s="85"/>
      <c r="P20" s="85"/>
      <c r="Q20" s="141">
        <f t="shared" si="0"/>
        <v>9.4469999999999992</v>
      </c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</row>
    <row r="21" spans="1:48" s="145" customFormat="1">
      <c r="A21" s="80">
        <v>6</v>
      </c>
      <c r="B21" s="178" t="s">
        <v>54</v>
      </c>
      <c r="C21" s="178" t="s">
        <v>14</v>
      </c>
      <c r="D21" s="85"/>
      <c r="E21" s="85"/>
      <c r="F21" s="85">
        <v>4</v>
      </c>
      <c r="G21" s="85"/>
      <c r="H21" s="85"/>
      <c r="I21" s="85">
        <f>$I$12*12</f>
        <v>1.0007999999999999</v>
      </c>
      <c r="J21" s="85">
        <f>$J$12*12</f>
        <v>2.4000000000000004</v>
      </c>
      <c r="K21" s="85"/>
      <c r="L21" s="85"/>
      <c r="M21" s="85"/>
      <c r="N21" s="85">
        <v>1.66</v>
      </c>
      <c r="O21" s="85"/>
      <c r="P21" s="155"/>
      <c r="Q21" s="141">
        <f t="shared" si="0"/>
        <v>9.0608000000000004</v>
      </c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</row>
    <row r="22" spans="1:48" s="145" customFormat="1">
      <c r="A22" s="80">
        <v>7</v>
      </c>
      <c r="B22" s="98" t="s">
        <v>290</v>
      </c>
      <c r="C22" s="199" t="s">
        <v>32</v>
      </c>
      <c r="D22" s="88"/>
      <c r="E22" s="88"/>
      <c r="F22" s="88">
        <v>4</v>
      </c>
      <c r="G22" s="88"/>
      <c r="H22" s="88"/>
      <c r="I22" s="88"/>
      <c r="J22" s="85">
        <v>3.2</v>
      </c>
      <c r="K22" s="85"/>
      <c r="L22" s="85"/>
      <c r="M22" s="88"/>
      <c r="N22" s="85">
        <v>1.4</v>
      </c>
      <c r="O22" s="88"/>
      <c r="P22" s="88"/>
      <c r="Q22" s="141">
        <f t="shared" si="0"/>
        <v>8.6</v>
      </c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</row>
    <row r="23" spans="1:48" s="145" customFormat="1">
      <c r="A23" s="80">
        <v>8</v>
      </c>
      <c r="B23" s="178" t="s">
        <v>161</v>
      </c>
      <c r="C23" s="178" t="s">
        <v>59</v>
      </c>
      <c r="D23" s="85"/>
      <c r="E23" s="85"/>
      <c r="F23" s="85">
        <v>4</v>
      </c>
      <c r="G23" s="85"/>
      <c r="H23" s="85"/>
      <c r="I23" s="85"/>
      <c r="J23" s="85">
        <v>3</v>
      </c>
      <c r="K23" s="85"/>
      <c r="L23" s="85"/>
      <c r="M23" s="85"/>
      <c r="N23" s="85">
        <v>1.42</v>
      </c>
      <c r="O23" s="85"/>
      <c r="P23" s="155"/>
      <c r="Q23" s="156">
        <f t="shared" si="0"/>
        <v>8.42</v>
      </c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</row>
    <row r="24" spans="1:48" s="152" customFormat="1">
      <c r="A24" s="79">
        <v>9</v>
      </c>
      <c r="B24" s="178" t="s">
        <v>159</v>
      </c>
      <c r="C24" s="178" t="s">
        <v>39</v>
      </c>
      <c r="D24" s="85"/>
      <c r="E24" s="85"/>
      <c r="F24" s="85">
        <v>4</v>
      </c>
      <c r="G24" s="85"/>
      <c r="H24" s="85"/>
      <c r="I24" s="85"/>
      <c r="J24" s="85">
        <v>1.6</v>
      </c>
      <c r="K24" s="85"/>
      <c r="L24" s="85"/>
      <c r="M24" s="85"/>
      <c r="N24" s="85">
        <v>1.5</v>
      </c>
      <c r="O24" s="85"/>
      <c r="P24" s="155"/>
      <c r="Q24" s="156">
        <f t="shared" si="0"/>
        <v>7.1</v>
      </c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</row>
    <row r="25" spans="1:48" s="39" customFormat="1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48" s="18" customFormat="1">
      <c r="A26" s="222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</row>
    <row r="27" spans="1:48" s="18" customFormat="1">
      <c r="A27" s="77"/>
      <c r="B27" s="78"/>
      <c r="C27" s="78"/>
      <c r="D27" s="78"/>
      <c r="E27" s="78"/>
      <c r="F27" s="78"/>
      <c r="G27" s="78"/>
      <c r="H27" s="78"/>
      <c r="I27" s="78"/>
      <c r="J27" s="78"/>
      <c r="K27" s="164"/>
      <c r="L27" s="164"/>
      <c r="M27" s="78"/>
      <c r="N27" s="78"/>
      <c r="O27" s="78"/>
      <c r="P27" s="164"/>
      <c r="Q27" s="78"/>
    </row>
    <row r="28" spans="1:48">
      <c r="A28" s="17"/>
      <c r="B28" s="16"/>
      <c r="C28" s="18"/>
      <c r="D28" s="18"/>
      <c r="E28" s="18"/>
      <c r="F28" s="18"/>
      <c r="G28" s="224" t="s">
        <v>377</v>
      </c>
      <c r="H28" s="208"/>
      <c r="I28" s="18"/>
      <c r="J28" s="18"/>
      <c r="K28" s="18"/>
      <c r="L28" s="18"/>
      <c r="M28" s="18"/>
      <c r="N28" s="18"/>
      <c r="O28" s="18"/>
      <c r="P28" s="18"/>
      <c r="Q28" s="66"/>
    </row>
    <row r="29" spans="1:48">
      <c r="A29" s="17"/>
      <c r="B29" s="16"/>
      <c r="C29" s="18"/>
      <c r="D29" s="18"/>
      <c r="E29" s="18"/>
      <c r="F29" s="18"/>
      <c r="G29" s="20" t="s">
        <v>292</v>
      </c>
      <c r="H29" s="20"/>
      <c r="I29" s="18"/>
      <c r="J29" s="18"/>
      <c r="K29" s="18"/>
      <c r="L29" s="18"/>
      <c r="M29" s="18"/>
      <c r="N29" s="18"/>
      <c r="O29" s="18"/>
      <c r="P29" s="18"/>
      <c r="Q29" s="66"/>
    </row>
    <row r="30" spans="1:48">
      <c r="A30" s="17"/>
      <c r="B30" s="18"/>
      <c r="C30" s="18"/>
      <c r="D30" s="18"/>
      <c r="E30" s="18"/>
      <c r="F30" s="18"/>
      <c r="G30" s="20" t="s">
        <v>293</v>
      </c>
      <c r="H30" s="20"/>
      <c r="I30" s="18"/>
      <c r="J30" s="18"/>
      <c r="K30" s="18"/>
      <c r="L30" s="18"/>
      <c r="M30" s="18"/>
      <c r="N30" s="18"/>
      <c r="O30" s="18"/>
      <c r="P30" s="18"/>
      <c r="Q30" s="66"/>
    </row>
    <row r="31" spans="1:48">
      <c r="A31" s="17"/>
      <c r="B31" s="18"/>
      <c r="C31" s="18"/>
      <c r="D31" s="18"/>
      <c r="E31" s="18"/>
      <c r="F31" s="18"/>
      <c r="G31" s="20" t="s">
        <v>12</v>
      </c>
      <c r="H31" s="20"/>
      <c r="I31" s="18"/>
      <c r="J31" s="18"/>
      <c r="K31" s="18"/>
      <c r="L31" s="18"/>
      <c r="M31" s="18"/>
      <c r="N31" s="18"/>
      <c r="O31" s="18"/>
      <c r="P31" s="18"/>
      <c r="Q31" s="66"/>
    </row>
    <row r="32" spans="1:48">
      <c r="A32" s="17"/>
      <c r="B32" s="18"/>
      <c r="C32" s="18"/>
      <c r="D32" s="18"/>
      <c r="E32" s="18"/>
      <c r="F32" s="18"/>
      <c r="G32" s="20"/>
      <c r="H32" s="20"/>
      <c r="I32" s="18"/>
      <c r="J32" s="18"/>
      <c r="K32" s="18"/>
      <c r="L32" s="18"/>
      <c r="M32" s="18"/>
      <c r="N32" s="18"/>
      <c r="O32" s="18"/>
      <c r="P32" s="18"/>
      <c r="Q32" s="66"/>
    </row>
    <row r="33" spans="1:254">
      <c r="A33" s="17"/>
      <c r="B33" s="18"/>
      <c r="C33" s="18"/>
      <c r="D33" s="18"/>
      <c r="E33" s="18"/>
      <c r="F33" s="18"/>
      <c r="G33" s="20" t="s">
        <v>277</v>
      </c>
      <c r="H33" s="20"/>
      <c r="I33" s="18"/>
      <c r="J33" s="18"/>
      <c r="K33" s="18"/>
      <c r="L33" s="18"/>
      <c r="M33" s="18"/>
      <c r="N33" s="18"/>
      <c r="O33" s="18"/>
      <c r="P33" s="18"/>
      <c r="Q33" s="66"/>
    </row>
    <row r="34" spans="1:254" s="39" customFormat="1">
      <c r="A34" s="1"/>
      <c r="B34"/>
      <c r="C34"/>
      <c r="D34"/>
      <c r="E34"/>
      <c r="F34"/>
      <c r="G34"/>
      <c r="H34"/>
      <c r="I34"/>
      <c r="J34"/>
      <c r="K34"/>
      <c r="L34"/>
      <c r="M34"/>
      <c r="N34"/>
      <c r="O34" s="18"/>
      <c r="P34" s="18"/>
      <c r="Q34" s="47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 s="18"/>
      <c r="AI34"/>
      <c r="AJ34"/>
      <c r="AK34"/>
      <c r="AL34"/>
      <c r="AM34"/>
      <c r="AN34"/>
      <c r="AO34"/>
      <c r="AP34"/>
      <c r="AQ34" s="18"/>
      <c r="AR34"/>
      <c r="AS34"/>
      <c r="AT34"/>
      <c r="AU34"/>
      <c r="AV34"/>
      <c r="AW34"/>
      <c r="AX34"/>
      <c r="AY34"/>
      <c r="AZ34" s="18"/>
      <c r="BA34"/>
      <c r="BB34"/>
      <c r="BC34"/>
      <c r="BD34"/>
      <c r="BE34"/>
      <c r="BF34"/>
      <c r="BG34"/>
      <c r="BH34"/>
      <c r="BI34" s="18"/>
      <c r="BJ34"/>
      <c r="BK34"/>
      <c r="BL34"/>
      <c r="BM34"/>
      <c r="BN34"/>
      <c r="BO34"/>
      <c r="BP34"/>
      <c r="BQ34"/>
      <c r="BR34" s="18"/>
      <c r="BS34"/>
      <c r="BT34"/>
      <c r="BU34"/>
      <c r="BV34"/>
      <c r="BW34"/>
      <c r="BX34"/>
      <c r="BY34"/>
      <c r="BZ34"/>
      <c r="CA34" s="18"/>
      <c r="CB34"/>
      <c r="CC34"/>
      <c r="CD34"/>
      <c r="CE34"/>
      <c r="CF34"/>
      <c r="CG34"/>
      <c r="CH34"/>
      <c r="CI34"/>
      <c r="CJ34" s="18"/>
      <c r="CK34"/>
      <c r="CL34"/>
      <c r="CM34"/>
      <c r="CN34"/>
      <c r="CO34"/>
      <c r="CP34"/>
      <c r="CQ34"/>
      <c r="CR34"/>
      <c r="CS34" s="18"/>
      <c r="CT34"/>
      <c r="CU34"/>
      <c r="CV34"/>
      <c r="CW34"/>
      <c r="CX34"/>
      <c r="CY34"/>
      <c r="CZ34"/>
      <c r="DA34"/>
      <c r="DB34" s="18"/>
      <c r="DC34"/>
      <c r="DD34"/>
      <c r="DE34"/>
      <c r="DF34"/>
      <c r="DG34"/>
      <c r="DH34"/>
      <c r="DI34"/>
      <c r="DJ34"/>
      <c r="DK34" s="18"/>
      <c r="DL34"/>
      <c r="DM34"/>
      <c r="DN34"/>
      <c r="DO34"/>
      <c r="DP34"/>
      <c r="DQ34"/>
      <c r="DR34"/>
      <c r="DS34"/>
      <c r="DT34" s="18"/>
      <c r="DU34"/>
      <c r="DV34"/>
      <c r="DW34"/>
      <c r="DX34"/>
      <c r="DY34"/>
      <c r="DZ34"/>
      <c r="EA34"/>
      <c r="EB34"/>
      <c r="EC34" s="18"/>
      <c r="ED34"/>
      <c r="EE34"/>
      <c r="EF34"/>
      <c r="EG34"/>
      <c r="EH34"/>
      <c r="EI34"/>
      <c r="EJ34"/>
      <c r="EK34"/>
      <c r="EL34" s="18"/>
      <c r="EM34"/>
      <c r="EN34"/>
      <c r="EO34"/>
      <c r="EP34"/>
      <c r="EQ34"/>
      <c r="ER34"/>
      <c r="ES34"/>
      <c r="ET34"/>
      <c r="EU34" s="18"/>
      <c r="EV34"/>
      <c r="EW34"/>
      <c r="EX34"/>
      <c r="EY34"/>
      <c r="EZ34"/>
      <c r="FA34"/>
      <c r="FB34"/>
      <c r="FC34"/>
      <c r="FD34" s="18"/>
      <c r="FE34"/>
      <c r="FF34"/>
      <c r="FG34"/>
      <c r="FH34"/>
      <c r="FI34"/>
      <c r="FJ34"/>
      <c r="FK34"/>
      <c r="FL34"/>
      <c r="FM34" s="18"/>
      <c r="FN34"/>
      <c r="FO34"/>
      <c r="FP34"/>
      <c r="FQ34"/>
      <c r="FR34"/>
      <c r="FS34"/>
      <c r="FT34"/>
      <c r="FU34"/>
      <c r="FV34" s="18"/>
      <c r="FW34"/>
      <c r="FX34"/>
      <c r="FY34"/>
      <c r="FZ34"/>
      <c r="GA34"/>
      <c r="GB34"/>
      <c r="GC34"/>
      <c r="GD34"/>
      <c r="GE34" s="18"/>
      <c r="GF34"/>
      <c r="GG34"/>
      <c r="GH34"/>
      <c r="GI34"/>
      <c r="GJ34"/>
      <c r="GK34"/>
      <c r="GL34"/>
      <c r="GM34"/>
      <c r="GN34" s="18"/>
      <c r="GO34"/>
      <c r="GP34"/>
      <c r="GQ34"/>
      <c r="GR34"/>
      <c r="GS34"/>
      <c r="GT34"/>
      <c r="GU34"/>
      <c r="GV34"/>
      <c r="GW34" s="18"/>
      <c r="GX34"/>
      <c r="GY34"/>
      <c r="GZ34"/>
      <c r="HA34"/>
      <c r="HB34"/>
      <c r="HC34"/>
      <c r="HD34"/>
      <c r="HE34"/>
      <c r="HF34" s="18"/>
      <c r="HG34"/>
      <c r="HH34"/>
      <c r="HI34"/>
      <c r="HJ34"/>
      <c r="HK34"/>
      <c r="HL34"/>
      <c r="HM34"/>
      <c r="HN34"/>
      <c r="HO34" s="18"/>
      <c r="HP34"/>
      <c r="HQ34"/>
      <c r="HR34"/>
      <c r="HS34"/>
      <c r="HT34"/>
      <c r="HU34"/>
      <c r="HV34"/>
      <c r="HW34"/>
      <c r="HX34" s="18"/>
      <c r="HY34"/>
      <c r="HZ34"/>
      <c r="IA34"/>
      <c r="IB34"/>
      <c r="IC34"/>
      <c r="ID34"/>
      <c r="IE34"/>
      <c r="IF34"/>
      <c r="IG34" s="18"/>
      <c r="IH34"/>
      <c r="II34"/>
      <c r="IJ34"/>
      <c r="IK34"/>
      <c r="IL34"/>
      <c r="IM34"/>
      <c r="IN34"/>
      <c r="IO34"/>
      <c r="IP34" s="18"/>
      <c r="IQ34"/>
      <c r="IR34"/>
      <c r="IS34"/>
      <c r="IT34"/>
    </row>
    <row r="35" spans="1:254" s="39" customFormat="1">
      <c r="A35" s="1"/>
      <c r="B35"/>
      <c r="C35"/>
      <c r="D35"/>
      <c r="E35"/>
      <c r="F35"/>
      <c r="G35"/>
      <c r="H35"/>
      <c r="I35"/>
      <c r="J35"/>
      <c r="K35"/>
      <c r="L35"/>
      <c r="M35"/>
      <c r="N35"/>
      <c r="O35" s="18"/>
      <c r="P35" s="18"/>
      <c r="Q35" s="47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 s="18"/>
      <c r="AI35"/>
      <c r="AJ35"/>
      <c r="AK35"/>
      <c r="AL35"/>
      <c r="AM35"/>
      <c r="AN35"/>
      <c r="AO35"/>
      <c r="AP35"/>
      <c r="AQ35" s="18"/>
      <c r="AR35"/>
      <c r="AS35"/>
      <c r="AT35"/>
      <c r="AU35"/>
      <c r="AV35"/>
      <c r="AW35"/>
      <c r="AX35"/>
      <c r="AY35"/>
      <c r="AZ35" s="18"/>
      <c r="BA35"/>
      <c r="BB35"/>
      <c r="BC35"/>
      <c r="BD35"/>
      <c r="BE35"/>
      <c r="BF35"/>
      <c r="BG35"/>
      <c r="BH35"/>
      <c r="BI35" s="18"/>
      <c r="BJ35"/>
      <c r="BK35"/>
      <c r="BL35"/>
      <c r="BM35"/>
      <c r="BN35"/>
      <c r="BO35"/>
      <c r="BP35"/>
      <c r="BQ35"/>
      <c r="BR35" s="18"/>
      <c r="BS35"/>
      <c r="BT35"/>
      <c r="BU35"/>
      <c r="BV35"/>
      <c r="BW35"/>
      <c r="BX35"/>
      <c r="BY35"/>
      <c r="BZ35"/>
      <c r="CA35" s="18"/>
      <c r="CB35"/>
      <c r="CC35"/>
      <c r="CD35"/>
      <c r="CE35"/>
      <c r="CF35"/>
      <c r="CG35"/>
      <c r="CH35"/>
      <c r="CI35"/>
      <c r="CJ35" s="18"/>
      <c r="CK35"/>
      <c r="CL35"/>
      <c r="CM35"/>
      <c r="CN35"/>
      <c r="CO35"/>
      <c r="CP35"/>
      <c r="CQ35"/>
      <c r="CR35"/>
      <c r="CS35" s="18"/>
      <c r="CT35"/>
      <c r="CU35"/>
      <c r="CV35"/>
      <c r="CW35"/>
      <c r="CX35"/>
      <c r="CY35"/>
      <c r="CZ35"/>
      <c r="DA35"/>
      <c r="DB35" s="18"/>
      <c r="DC35"/>
      <c r="DD35"/>
      <c r="DE35"/>
      <c r="DF35"/>
      <c r="DG35"/>
      <c r="DH35"/>
      <c r="DI35"/>
      <c r="DJ35"/>
      <c r="DK35" s="18"/>
      <c r="DL35"/>
      <c r="DM35"/>
      <c r="DN35"/>
      <c r="DO35"/>
      <c r="DP35"/>
      <c r="DQ35"/>
      <c r="DR35"/>
      <c r="DS35"/>
      <c r="DT35" s="18"/>
      <c r="DU35"/>
      <c r="DV35"/>
      <c r="DW35"/>
      <c r="DX35"/>
      <c r="DY35"/>
      <c r="DZ35"/>
      <c r="EA35"/>
      <c r="EB35"/>
      <c r="EC35" s="18"/>
      <c r="ED35"/>
      <c r="EE35"/>
      <c r="EF35"/>
      <c r="EG35"/>
      <c r="EH35"/>
      <c r="EI35"/>
      <c r="EJ35"/>
      <c r="EK35"/>
      <c r="EL35" s="18"/>
      <c r="EM35"/>
      <c r="EN35"/>
      <c r="EO35"/>
      <c r="EP35"/>
      <c r="EQ35"/>
      <c r="ER35"/>
      <c r="ES35"/>
      <c r="ET35"/>
      <c r="EU35" s="18"/>
      <c r="EV35"/>
      <c r="EW35"/>
      <c r="EX35"/>
      <c r="EY35"/>
      <c r="EZ35"/>
      <c r="FA35"/>
      <c r="FB35"/>
      <c r="FC35"/>
      <c r="FD35" s="18"/>
      <c r="FE35"/>
      <c r="FF35"/>
      <c r="FG35"/>
      <c r="FH35"/>
      <c r="FI35"/>
      <c r="FJ35"/>
      <c r="FK35"/>
      <c r="FL35"/>
      <c r="FM35" s="18"/>
      <c r="FN35"/>
      <c r="FO35"/>
      <c r="FP35"/>
      <c r="FQ35"/>
      <c r="FR35"/>
      <c r="FS35"/>
      <c r="FT35"/>
      <c r="FU35"/>
      <c r="FV35" s="18"/>
      <c r="FW35"/>
      <c r="FX35"/>
      <c r="FY35"/>
      <c r="FZ35"/>
      <c r="GA35"/>
      <c r="GB35"/>
      <c r="GC35"/>
      <c r="GD35"/>
      <c r="GE35" s="18"/>
      <c r="GF35"/>
      <c r="GG35"/>
      <c r="GH35"/>
      <c r="GI35"/>
      <c r="GJ35"/>
      <c r="GK35"/>
      <c r="GL35"/>
      <c r="GM35"/>
      <c r="GN35" s="18"/>
      <c r="GO35"/>
      <c r="GP35"/>
      <c r="GQ35"/>
      <c r="GR35"/>
      <c r="GS35"/>
      <c r="GT35"/>
      <c r="GU35"/>
      <c r="GV35"/>
      <c r="GW35" s="18"/>
      <c r="GX35"/>
      <c r="GY35"/>
      <c r="GZ35"/>
      <c r="HA35"/>
      <c r="HB35"/>
      <c r="HC35"/>
      <c r="HD35"/>
      <c r="HE35"/>
      <c r="HF35" s="18"/>
      <c r="HG35"/>
      <c r="HH35"/>
      <c r="HI35"/>
      <c r="HJ35"/>
      <c r="HK35"/>
      <c r="HL35"/>
      <c r="HM35"/>
      <c r="HN35"/>
      <c r="HO35" s="18"/>
      <c r="HP35"/>
      <c r="HQ35"/>
      <c r="HR35"/>
      <c r="HS35"/>
      <c r="HT35"/>
      <c r="HU35"/>
      <c r="HV35"/>
      <c r="HW35"/>
      <c r="HX35" s="18"/>
      <c r="HY35"/>
      <c r="HZ35"/>
      <c r="IA35"/>
      <c r="IB35"/>
      <c r="IC35"/>
      <c r="ID35"/>
      <c r="IE35"/>
      <c r="IF35"/>
      <c r="IG35" s="18"/>
      <c r="IH35"/>
      <c r="II35"/>
      <c r="IJ35"/>
      <c r="IK35"/>
      <c r="IL35"/>
      <c r="IM35"/>
      <c r="IN35"/>
      <c r="IO35"/>
      <c r="IP35" s="18"/>
      <c r="IQ35"/>
      <c r="IR35"/>
      <c r="IS35"/>
      <c r="IT35"/>
    </row>
    <row r="36" spans="1:254" s="67" customFormat="1">
      <c r="B36" s="68"/>
      <c r="Q36" s="69"/>
    </row>
    <row r="37" spans="1:254" s="67" customFormat="1">
      <c r="B37" s="70"/>
      <c r="Q37" s="69"/>
    </row>
    <row r="38" spans="1:254" s="67" customFormat="1">
      <c r="B38" s="70"/>
      <c r="Q38" s="69"/>
    </row>
    <row r="39" spans="1:254" s="67" customFormat="1">
      <c r="B39" s="70"/>
      <c r="Q39" s="69"/>
    </row>
    <row r="40" spans="1:254" s="67" customFormat="1">
      <c r="B40" s="70"/>
      <c r="Q40" s="69"/>
    </row>
    <row r="41" spans="1:254" s="67" customFormat="1">
      <c r="B41" s="70"/>
      <c r="Q41" s="69"/>
    </row>
    <row r="42" spans="1:254" s="67" customFormat="1">
      <c r="B42" s="70"/>
      <c r="Q42" s="69"/>
    </row>
    <row r="43" spans="1:254" s="67" customFormat="1">
      <c r="B43" s="70"/>
      <c r="Q43" s="69"/>
    </row>
    <row r="44" spans="1:254" s="67" customFormat="1">
      <c r="Q44" s="69"/>
    </row>
    <row r="45" spans="1:254" s="67" customFormat="1">
      <c r="Q45" s="69"/>
    </row>
    <row r="46" spans="1:254" s="67" customFormat="1">
      <c r="B46" s="70"/>
      <c r="Q46" s="69"/>
    </row>
    <row r="47" spans="1:254" s="67" customFormat="1">
      <c r="B47" s="70"/>
      <c r="Q47" s="69"/>
    </row>
    <row r="48" spans="1:254" s="56" customFormat="1">
      <c r="A48" s="67"/>
      <c r="B48" s="70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9"/>
    </row>
    <row r="49" spans="1:17" s="56" customFormat="1">
      <c r="A49" s="67"/>
      <c r="B49" s="70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9"/>
    </row>
    <row r="50" spans="1:17" s="56" customFormat="1">
      <c r="A50" s="67"/>
      <c r="B50" s="70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9"/>
    </row>
    <row r="51" spans="1:17" s="56" customFormat="1">
      <c r="A51" s="67"/>
      <c r="B51" s="70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9"/>
    </row>
    <row r="52" spans="1:17" s="56" customFormat="1">
      <c r="A52" s="67"/>
      <c r="B52" s="70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9"/>
    </row>
    <row r="53" spans="1:17" s="56" customFormat="1">
      <c r="A53" s="67"/>
      <c r="B53" s="70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9"/>
    </row>
    <row r="54" spans="1:17" s="56" customFormat="1">
      <c r="A54" s="67"/>
      <c r="B54" s="70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9"/>
    </row>
    <row r="55" spans="1:17" s="56" customFormat="1">
      <c r="A55" s="67"/>
      <c r="B55" s="70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9"/>
    </row>
    <row r="56" spans="1:17" s="56" customFormat="1">
      <c r="A56" s="67"/>
      <c r="B56" s="70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9"/>
    </row>
    <row r="57" spans="1:17" s="56" customFormat="1">
      <c r="A57" s="67"/>
      <c r="B57" s="70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9"/>
    </row>
    <row r="58" spans="1:17" s="56" customFormat="1">
      <c r="A58" s="67"/>
      <c r="B58" s="70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9"/>
    </row>
    <row r="59" spans="1:17" s="56" customFormat="1">
      <c r="A59" s="67"/>
      <c r="B59" s="70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9"/>
    </row>
    <row r="60" spans="1:17" s="56" customFormat="1">
      <c r="A60" s="67"/>
      <c r="B60" s="70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9"/>
    </row>
    <row r="61" spans="1:17" s="56" customFormat="1">
      <c r="A61" s="67"/>
      <c r="B61" s="70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9"/>
    </row>
    <row r="62" spans="1:17" s="56" customFormat="1">
      <c r="A62" s="67"/>
      <c r="B62" s="70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9"/>
    </row>
    <row r="63" spans="1:17" s="56" customFormat="1">
      <c r="A63" s="67"/>
      <c r="B63" s="70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9"/>
    </row>
    <row r="64" spans="1:17" s="56" customFormat="1">
      <c r="A64" s="67"/>
      <c r="B64" s="70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9"/>
    </row>
    <row r="65" spans="1:17" s="56" customFormat="1">
      <c r="A65" s="67"/>
      <c r="B65" s="70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9"/>
    </row>
    <row r="66" spans="1:17" s="56" customFormat="1">
      <c r="A66" s="67"/>
      <c r="B66" s="70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9"/>
    </row>
    <row r="67" spans="1:17" s="56" customFormat="1">
      <c r="A67" s="67"/>
      <c r="B67" s="70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9"/>
    </row>
    <row r="68" spans="1:17" s="56" customFormat="1">
      <c r="A68" s="67"/>
      <c r="B68" s="70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9"/>
    </row>
    <row r="69" spans="1:17" s="56" customFormat="1">
      <c r="A69" s="67"/>
      <c r="B69" s="70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9"/>
    </row>
    <row r="70" spans="1:17" s="56" customFormat="1">
      <c r="A70" s="67"/>
      <c r="B70" s="70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9"/>
    </row>
    <row r="71" spans="1:17" s="56" customFormat="1">
      <c r="A71" s="67"/>
      <c r="B71" s="70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9"/>
    </row>
    <row r="72" spans="1:17" s="56" customFormat="1">
      <c r="A72" s="67"/>
      <c r="B72" s="70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9"/>
    </row>
    <row r="73" spans="1:17" s="56" customFormat="1">
      <c r="A73" s="67"/>
      <c r="B73" s="70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9"/>
    </row>
    <row r="74" spans="1:17" s="56" customFormat="1">
      <c r="A74" s="67"/>
      <c r="B74" s="70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9"/>
    </row>
    <row r="75" spans="1:17" s="56" customFormat="1">
      <c r="A75" s="67"/>
      <c r="B75" s="70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9"/>
    </row>
    <row r="76" spans="1:17" s="56" customFormat="1">
      <c r="A76" s="67"/>
      <c r="B76" s="70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9"/>
    </row>
    <row r="77" spans="1:17" s="56" customForma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71"/>
      <c r="O77" s="67"/>
      <c r="P77" s="67"/>
      <c r="Q77" s="69"/>
    </row>
    <row r="78" spans="1:17" s="56" customForma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9"/>
    </row>
    <row r="79" spans="1:17" s="56" customForma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9"/>
    </row>
    <row r="80" spans="1:17" s="56" customFormat="1">
      <c r="A80" s="72"/>
      <c r="B80" s="73"/>
      <c r="C80" s="73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5"/>
    </row>
    <row r="81" spans="1:17" s="56" customFormat="1">
      <c r="A81" s="72"/>
      <c r="B81" s="76"/>
      <c r="C81" s="72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5"/>
    </row>
    <row r="82" spans="1:17" s="56" customFormat="1">
      <c r="A82" s="67"/>
      <c r="B82" s="70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9"/>
    </row>
    <row r="83" spans="1:17" s="56" customFormat="1">
      <c r="A83" s="67"/>
      <c r="B83" s="70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9"/>
    </row>
    <row r="84" spans="1:17">
      <c r="A84" s="17"/>
      <c r="B84" s="18"/>
      <c r="C84" s="18"/>
      <c r="D84" s="18"/>
      <c r="E84" s="18"/>
      <c r="F84" s="18"/>
      <c r="G84" s="18"/>
      <c r="H84" s="18"/>
      <c r="I84" s="29"/>
      <c r="J84" s="29"/>
      <c r="K84" s="29"/>
      <c r="L84" s="29"/>
      <c r="M84" s="29"/>
      <c r="N84" s="29"/>
      <c r="O84" s="18"/>
      <c r="P84" s="18"/>
      <c r="Q84" s="66"/>
    </row>
  </sheetData>
  <sortState ref="B16:Q24">
    <sortCondition descending="1" ref="Q16:Q24"/>
  </sortState>
  <mergeCells count="3">
    <mergeCell ref="D9:E9"/>
    <mergeCell ref="A26:Q26"/>
    <mergeCell ref="G28:H28"/>
  </mergeCells>
  <pageMargins left="0.7" right="0.7" top="0.75" bottom="0.75" header="0.3" footer="0.3"/>
  <pageSetup paperSize="9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17"/>
  <sheetViews>
    <sheetView view="pageBreakPreview" topLeftCell="A85" zoomScale="70" zoomScaleNormal="100" zoomScaleSheetLayoutView="70" workbookViewId="0">
      <selection activeCell="F111" sqref="F111:J111"/>
    </sheetView>
  </sheetViews>
  <sheetFormatPr defaultRowHeight="15"/>
  <cols>
    <col min="1" max="1" width="3.7109375" style="104" customWidth="1"/>
    <col min="2" max="2" width="32.85546875" customWidth="1"/>
    <col min="3" max="3" width="18.28515625" bestFit="1" customWidth="1"/>
    <col min="4" max="4" width="15.85546875" customWidth="1"/>
    <col min="5" max="10" width="11.85546875" customWidth="1"/>
    <col min="11" max="11" width="13.7109375" style="3" customWidth="1"/>
    <col min="12" max="12" width="11.85546875" style="3" customWidth="1"/>
    <col min="13" max="13" width="11.85546875" style="47" customWidth="1"/>
    <col min="14" max="14" width="9.140625" style="17"/>
    <col min="248" max="248" width="3.7109375" customWidth="1"/>
    <col min="249" max="249" width="32.85546875" customWidth="1"/>
    <col min="250" max="250" width="18.28515625" bestFit="1" customWidth="1"/>
    <col min="251" max="251" width="15.85546875" customWidth="1"/>
    <col min="252" max="254" width="11.85546875" customWidth="1"/>
    <col min="255" max="255" width="13.7109375" customWidth="1"/>
    <col min="256" max="257" width="11.85546875" customWidth="1"/>
    <col min="258" max="258" width="10.28515625" customWidth="1"/>
    <col min="504" max="504" width="3.7109375" customWidth="1"/>
    <col min="505" max="505" width="32.85546875" customWidth="1"/>
    <col min="506" max="506" width="18.28515625" bestFit="1" customWidth="1"/>
    <col min="507" max="507" width="15.85546875" customWidth="1"/>
    <col min="508" max="510" width="11.85546875" customWidth="1"/>
    <col min="511" max="511" width="13.7109375" customWidth="1"/>
    <col min="512" max="513" width="11.85546875" customWidth="1"/>
    <col min="514" max="514" width="10.28515625" customWidth="1"/>
    <col min="760" max="760" width="3.7109375" customWidth="1"/>
    <col min="761" max="761" width="32.85546875" customWidth="1"/>
    <col min="762" max="762" width="18.28515625" bestFit="1" customWidth="1"/>
    <col min="763" max="763" width="15.85546875" customWidth="1"/>
    <col min="764" max="766" width="11.85546875" customWidth="1"/>
    <col min="767" max="767" width="13.7109375" customWidth="1"/>
    <col min="768" max="769" width="11.85546875" customWidth="1"/>
    <col min="770" max="770" width="10.28515625" customWidth="1"/>
    <col min="1016" max="1016" width="3.7109375" customWidth="1"/>
    <col min="1017" max="1017" width="32.85546875" customWidth="1"/>
    <col min="1018" max="1018" width="18.28515625" bestFit="1" customWidth="1"/>
    <col min="1019" max="1019" width="15.85546875" customWidth="1"/>
    <col min="1020" max="1022" width="11.85546875" customWidth="1"/>
    <col min="1023" max="1023" width="13.7109375" customWidth="1"/>
    <col min="1024" max="1025" width="11.85546875" customWidth="1"/>
    <col min="1026" max="1026" width="10.28515625" customWidth="1"/>
    <col min="1272" max="1272" width="3.7109375" customWidth="1"/>
    <col min="1273" max="1273" width="32.85546875" customWidth="1"/>
    <col min="1274" max="1274" width="18.28515625" bestFit="1" customWidth="1"/>
    <col min="1275" max="1275" width="15.85546875" customWidth="1"/>
    <col min="1276" max="1278" width="11.85546875" customWidth="1"/>
    <col min="1279" max="1279" width="13.7109375" customWidth="1"/>
    <col min="1280" max="1281" width="11.85546875" customWidth="1"/>
    <col min="1282" max="1282" width="10.28515625" customWidth="1"/>
    <col min="1528" max="1528" width="3.7109375" customWidth="1"/>
    <col min="1529" max="1529" width="32.85546875" customWidth="1"/>
    <col min="1530" max="1530" width="18.28515625" bestFit="1" customWidth="1"/>
    <col min="1531" max="1531" width="15.85546875" customWidth="1"/>
    <col min="1532" max="1534" width="11.85546875" customWidth="1"/>
    <col min="1535" max="1535" width="13.7109375" customWidth="1"/>
    <col min="1536" max="1537" width="11.85546875" customWidth="1"/>
    <col min="1538" max="1538" width="10.28515625" customWidth="1"/>
    <col min="1784" max="1784" width="3.7109375" customWidth="1"/>
    <col min="1785" max="1785" width="32.85546875" customWidth="1"/>
    <col min="1786" max="1786" width="18.28515625" bestFit="1" customWidth="1"/>
    <col min="1787" max="1787" width="15.85546875" customWidth="1"/>
    <col min="1788" max="1790" width="11.85546875" customWidth="1"/>
    <col min="1791" max="1791" width="13.7109375" customWidth="1"/>
    <col min="1792" max="1793" width="11.85546875" customWidth="1"/>
    <col min="1794" max="1794" width="10.28515625" customWidth="1"/>
    <col min="2040" max="2040" width="3.7109375" customWidth="1"/>
    <col min="2041" max="2041" width="32.85546875" customWidth="1"/>
    <col min="2042" max="2042" width="18.28515625" bestFit="1" customWidth="1"/>
    <col min="2043" max="2043" width="15.85546875" customWidth="1"/>
    <col min="2044" max="2046" width="11.85546875" customWidth="1"/>
    <col min="2047" max="2047" width="13.7109375" customWidth="1"/>
    <col min="2048" max="2049" width="11.85546875" customWidth="1"/>
    <col min="2050" max="2050" width="10.28515625" customWidth="1"/>
    <col min="2296" max="2296" width="3.7109375" customWidth="1"/>
    <col min="2297" max="2297" width="32.85546875" customWidth="1"/>
    <col min="2298" max="2298" width="18.28515625" bestFit="1" customWidth="1"/>
    <col min="2299" max="2299" width="15.85546875" customWidth="1"/>
    <col min="2300" max="2302" width="11.85546875" customWidth="1"/>
    <col min="2303" max="2303" width="13.7109375" customWidth="1"/>
    <col min="2304" max="2305" width="11.85546875" customWidth="1"/>
    <col min="2306" max="2306" width="10.28515625" customWidth="1"/>
    <col min="2552" max="2552" width="3.7109375" customWidth="1"/>
    <col min="2553" max="2553" width="32.85546875" customWidth="1"/>
    <col min="2554" max="2554" width="18.28515625" bestFit="1" customWidth="1"/>
    <col min="2555" max="2555" width="15.85546875" customWidth="1"/>
    <col min="2556" max="2558" width="11.85546875" customWidth="1"/>
    <col min="2559" max="2559" width="13.7109375" customWidth="1"/>
    <col min="2560" max="2561" width="11.85546875" customWidth="1"/>
    <col min="2562" max="2562" width="10.28515625" customWidth="1"/>
    <col min="2808" max="2808" width="3.7109375" customWidth="1"/>
    <col min="2809" max="2809" width="32.85546875" customWidth="1"/>
    <col min="2810" max="2810" width="18.28515625" bestFit="1" customWidth="1"/>
    <col min="2811" max="2811" width="15.85546875" customWidth="1"/>
    <col min="2812" max="2814" width="11.85546875" customWidth="1"/>
    <col min="2815" max="2815" width="13.7109375" customWidth="1"/>
    <col min="2816" max="2817" width="11.85546875" customWidth="1"/>
    <col min="2818" max="2818" width="10.28515625" customWidth="1"/>
    <col min="3064" max="3064" width="3.7109375" customWidth="1"/>
    <col min="3065" max="3065" width="32.85546875" customWidth="1"/>
    <col min="3066" max="3066" width="18.28515625" bestFit="1" customWidth="1"/>
    <col min="3067" max="3067" width="15.85546875" customWidth="1"/>
    <col min="3068" max="3070" width="11.85546875" customWidth="1"/>
    <col min="3071" max="3071" width="13.7109375" customWidth="1"/>
    <col min="3072" max="3073" width="11.85546875" customWidth="1"/>
    <col min="3074" max="3074" width="10.28515625" customWidth="1"/>
    <col min="3320" max="3320" width="3.7109375" customWidth="1"/>
    <col min="3321" max="3321" width="32.85546875" customWidth="1"/>
    <col min="3322" max="3322" width="18.28515625" bestFit="1" customWidth="1"/>
    <col min="3323" max="3323" width="15.85546875" customWidth="1"/>
    <col min="3324" max="3326" width="11.85546875" customWidth="1"/>
    <col min="3327" max="3327" width="13.7109375" customWidth="1"/>
    <col min="3328" max="3329" width="11.85546875" customWidth="1"/>
    <col min="3330" max="3330" width="10.28515625" customWidth="1"/>
    <col min="3576" max="3576" width="3.7109375" customWidth="1"/>
    <col min="3577" max="3577" width="32.85546875" customWidth="1"/>
    <col min="3578" max="3578" width="18.28515625" bestFit="1" customWidth="1"/>
    <col min="3579" max="3579" width="15.85546875" customWidth="1"/>
    <col min="3580" max="3582" width="11.85546875" customWidth="1"/>
    <col min="3583" max="3583" width="13.7109375" customWidth="1"/>
    <col min="3584" max="3585" width="11.85546875" customWidth="1"/>
    <col min="3586" max="3586" width="10.28515625" customWidth="1"/>
    <col min="3832" max="3832" width="3.7109375" customWidth="1"/>
    <col min="3833" max="3833" width="32.85546875" customWidth="1"/>
    <col min="3834" max="3834" width="18.28515625" bestFit="1" customWidth="1"/>
    <col min="3835" max="3835" width="15.85546875" customWidth="1"/>
    <col min="3836" max="3838" width="11.85546875" customWidth="1"/>
    <col min="3839" max="3839" width="13.7109375" customWidth="1"/>
    <col min="3840" max="3841" width="11.85546875" customWidth="1"/>
    <col min="3842" max="3842" width="10.28515625" customWidth="1"/>
    <col min="4088" max="4088" width="3.7109375" customWidth="1"/>
    <col min="4089" max="4089" width="32.85546875" customWidth="1"/>
    <col min="4090" max="4090" width="18.28515625" bestFit="1" customWidth="1"/>
    <col min="4091" max="4091" width="15.85546875" customWidth="1"/>
    <col min="4092" max="4094" width="11.85546875" customWidth="1"/>
    <col min="4095" max="4095" width="13.7109375" customWidth="1"/>
    <col min="4096" max="4097" width="11.85546875" customWidth="1"/>
    <col min="4098" max="4098" width="10.28515625" customWidth="1"/>
    <col min="4344" max="4344" width="3.7109375" customWidth="1"/>
    <col min="4345" max="4345" width="32.85546875" customWidth="1"/>
    <col min="4346" max="4346" width="18.28515625" bestFit="1" customWidth="1"/>
    <col min="4347" max="4347" width="15.85546875" customWidth="1"/>
    <col min="4348" max="4350" width="11.85546875" customWidth="1"/>
    <col min="4351" max="4351" width="13.7109375" customWidth="1"/>
    <col min="4352" max="4353" width="11.85546875" customWidth="1"/>
    <col min="4354" max="4354" width="10.28515625" customWidth="1"/>
    <col min="4600" max="4600" width="3.7109375" customWidth="1"/>
    <col min="4601" max="4601" width="32.85546875" customWidth="1"/>
    <col min="4602" max="4602" width="18.28515625" bestFit="1" customWidth="1"/>
    <col min="4603" max="4603" width="15.85546875" customWidth="1"/>
    <col min="4604" max="4606" width="11.85546875" customWidth="1"/>
    <col min="4607" max="4607" width="13.7109375" customWidth="1"/>
    <col min="4608" max="4609" width="11.85546875" customWidth="1"/>
    <col min="4610" max="4610" width="10.28515625" customWidth="1"/>
    <col min="4856" max="4856" width="3.7109375" customWidth="1"/>
    <col min="4857" max="4857" width="32.85546875" customWidth="1"/>
    <col min="4858" max="4858" width="18.28515625" bestFit="1" customWidth="1"/>
    <col min="4859" max="4859" width="15.85546875" customWidth="1"/>
    <col min="4860" max="4862" width="11.85546875" customWidth="1"/>
    <col min="4863" max="4863" width="13.7109375" customWidth="1"/>
    <col min="4864" max="4865" width="11.85546875" customWidth="1"/>
    <col min="4866" max="4866" width="10.28515625" customWidth="1"/>
    <col min="5112" max="5112" width="3.7109375" customWidth="1"/>
    <col min="5113" max="5113" width="32.85546875" customWidth="1"/>
    <col min="5114" max="5114" width="18.28515625" bestFit="1" customWidth="1"/>
    <col min="5115" max="5115" width="15.85546875" customWidth="1"/>
    <col min="5116" max="5118" width="11.85546875" customWidth="1"/>
    <col min="5119" max="5119" width="13.7109375" customWidth="1"/>
    <col min="5120" max="5121" width="11.85546875" customWidth="1"/>
    <col min="5122" max="5122" width="10.28515625" customWidth="1"/>
    <col min="5368" max="5368" width="3.7109375" customWidth="1"/>
    <col min="5369" max="5369" width="32.85546875" customWidth="1"/>
    <col min="5370" max="5370" width="18.28515625" bestFit="1" customWidth="1"/>
    <col min="5371" max="5371" width="15.85546875" customWidth="1"/>
    <col min="5372" max="5374" width="11.85546875" customWidth="1"/>
    <col min="5375" max="5375" width="13.7109375" customWidth="1"/>
    <col min="5376" max="5377" width="11.85546875" customWidth="1"/>
    <col min="5378" max="5378" width="10.28515625" customWidth="1"/>
    <col min="5624" max="5624" width="3.7109375" customWidth="1"/>
    <col min="5625" max="5625" width="32.85546875" customWidth="1"/>
    <col min="5626" max="5626" width="18.28515625" bestFit="1" customWidth="1"/>
    <col min="5627" max="5627" width="15.85546875" customWidth="1"/>
    <col min="5628" max="5630" width="11.85546875" customWidth="1"/>
    <col min="5631" max="5631" width="13.7109375" customWidth="1"/>
    <col min="5632" max="5633" width="11.85546875" customWidth="1"/>
    <col min="5634" max="5634" width="10.28515625" customWidth="1"/>
    <col min="5880" max="5880" width="3.7109375" customWidth="1"/>
    <col min="5881" max="5881" width="32.85546875" customWidth="1"/>
    <col min="5882" max="5882" width="18.28515625" bestFit="1" customWidth="1"/>
    <col min="5883" max="5883" width="15.85546875" customWidth="1"/>
    <col min="5884" max="5886" width="11.85546875" customWidth="1"/>
    <col min="5887" max="5887" width="13.7109375" customWidth="1"/>
    <col min="5888" max="5889" width="11.85546875" customWidth="1"/>
    <col min="5890" max="5890" width="10.28515625" customWidth="1"/>
    <col min="6136" max="6136" width="3.7109375" customWidth="1"/>
    <col min="6137" max="6137" width="32.85546875" customWidth="1"/>
    <col min="6138" max="6138" width="18.28515625" bestFit="1" customWidth="1"/>
    <col min="6139" max="6139" width="15.85546875" customWidth="1"/>
    <col min="6140" max="6142" width="11.85546875" customWidth="1"/>
    <col min="6143" max="6143" width="13.7109375" customWidth="1"/>
    <col min="6144" max="6145" width="11.85546875" customWidth="1"/>
    <col min="6146" max="6146" width="10.28515625" customWidth="1"/>
    <col min="6392" max="6392" width="3.7109375" customWidth="1"/>
    <col min="6393" max="6393" width="32.85546875" customWidth="1"/>
    <col min="6394" max="6394" width="18.28515625" bestFit="1" customWidth="1"/>
    <col min="6395" max="6395" width="15.85546875" customWidth="1"/>
    <col min="6396" max="6398" width="11.85546875" customWidth="1"/>
    <col min="6399" max="6399" width="13.7109375" customWidth="1"/>
    <col min="6400" max="6401" width="11.85546875" customWidth="1"/>
    <col min="6402" max="6402" width="10.28515625" customWidth="1"/>
    <col min="6648" max="6648" width="3.7109375" customWidth="1"/>
    <col min="6649" max="6649" width="32.85546875" customWidth="1"/>
    <col min="6650" max="6650" width="18.28515625" bestFit="1" customWidth="1"/>
    <col min="6651" max="6651" width="15.85546875" customWidth="1"/>
    <col min="6652" max="6654" width="11.85546875" customWidth="1"/>
    <col min="6655" max="6655" width="13.7109375" customWidth="1"/>
    <col min="6656" max="6657" width="11.85546875" customWidth="1"/>
    <col min="6658" max="6658" width="10.28515625" customWidth="1"/>
    <col min="6904" max="6904" width="3.7109375" customWidth="1"/>
    <col min="6905" max="6905" width="32.85546875" customWidth="1"/>
    <col min="6906" max="6906" width="18.28515625" bestFit="1" customWidth="1"/>
    <col min="6907" max="6907" width="15.85546875" customWidth="1"/>
    <col min="6908" max="6910" width="11.85546875" customWidth="1"/>
    <col min="6911" max="6911" width="13.7109375" customWidth="1"/>
    <col min="6912" max="6913" width="11.85546875" customWidth="1"/>
    <col min="6914" max="6914" width="10.28515625" customWidth="1"/>
    <col min="7160" max="7160" width="3.7109375" customWidth="1"/>
    <col min="7161" max="7161" width="32.85546875" customWidth="1"/>
    <col min="7162" max="7162" width="18.28515625" bestFit="1" customWidth="1"/>
    <col min="7163" max="7163" width="15.85546875" customWidth="1"/>
    <col min="7164" max="7166" width="11.85546875" customWidth="1"/>
    <col min="7167" max="7167" width="13.7109375" customWidth="1"/>
    <col min="7168" max="7169" width="11.85546875" customWidth="1"/>
    <col min="7170" max="7170" width="10.28515625" customWidth="1"/>
    <col min="7416" max="7416" width="3.7109375" customWidth="1"/>
    <col min="7417" max="7417" width="32.85546875" customWidth="1"/>
    <col min="7418" max="7418" width="18.28515625" bestFit="1" customWidth="1"/>
    <col min="7419" max="7419" width="15.85546875" customWidth="1"/>
    <col min="7420" max="7422" width="11.85546875" customWidth="1"/>
    <col min="7423" max="7423" width="13.7109375" customWidth="1"/>
    <col min="7424" max="7425" width="11.85546875" customWidth="1"/>
    <col min="7426" max="7426" width="10.28515625" customWidth="1"/>
    <col min="7672" max="7672" width="3.7109375" customWidth="1"/>
    <col min="7673" max="7673" width="32.85546875" customWidth="1"/>
    <col min="7674" max="7674" width="18.28515625" bestFit="1" customWidth="1"/>
    <col min="7675" max="7675" width="15.85546875" customWidth="1"/>
    <col min="7676" max="7678" width="11.85546875" customWidth="1"/>
    <col min="7679" max="7679" width="13.7109375" customWidth="1"/>
    <col min="7680" max="7681" width="11.85546875" customWidth="1"/>
    <col min="7682" max="7682" width="10.28515625" customWidth="1"/>
    <col min="7928" max="7928" width="3.7109375" customWidth="1"/>
    <col min="7929" max="7929" width="32.85546875" customWidth="1"/>
    <col min="7930" max="7930" width="18.28515625" bestFit="1" customWidth="1"/>
    <col min="7931" max="7931" width="15.85546875" customWidth="1"/>
    <col min="7932" max="7934" width="11.85546875" customWidth="1"/>
    <col min="7935" max="7935" width="13.7109375" customWidth="1"/>
    <col min="7936" max="7937" width="11.85546875" customWidth="1"/>
    <col min="7938" max="7938" width="10.28515625" customWidth="1"/>
    <col min="8184" max="8184" width="3.7109375" customWidth="1"/>
    <col min="8185" max="8185" width="32.85546875" customWidth="1"/>
    <col min="8186" max="8186" width="18.28515625" bestFit="1" customWidth="1"/>
    <col min="8187" max="8187" width="15.85546875" customWidth="1"/>
    <col min="8188" max="8190" width="11.85546875" customWidth="1"/>
    <col min="8191" max="8191" width="13.7109375" customWidth="1"/>
    <col min="8192" max="8193" width="11.85546875" customWidth="1"/>
    <col min="8194" max="8194" width="10.28515625" customWidth="1"/>
    <col min="8440" max="8440" width="3.7109375" customWidth="1"/>
    <col min="8441" max="8441" width="32.85546875" customWidth="1"/>
    <col min="8442" max="8442" width="18.28515625" bestFit="1" customWidth="1"/>
    <col min="8443" max="8443" width="15.85546875" customWidth="1"/>
    <col min="8444" max="8446" width="11.85546875" customWidth="1"/>
    <col min="8447" max="8447" width="13.7109375" customWidth="1"/>
    <col min="8448" max="8449" width="11.85546875" customWidth="1"/>
    <col min="8450" max="8450" width="10.28515625" customWidth="1"/>
    <col min="8696" max="8696" width="3.7109375" customWidth="1"/>
    <col min="8697" max="8697" width="32.85546875" customWidth="1"/>
    <col min="8698" max="8698" width="18.28515625" bestFit="1" customWidth="1"/>
    <col min="8699" max="8699" width="15.85546875" customWidth="1"/>
    <col min="8700" max="8702" width="11.85546875" customWidth="1"/>
    <col min="8703" max="8703" width="13.7109375" customWidth="1"/>
    <col min="8704" max="8705" width="11.85546875" customWidth="1"/>
    <col min="8706" max="8706" width="10.28515625" customWidth="1"/>
    <col min="8952" max="8952" width="3.7109375" customWidth="1"/>
    <col min="8953" max="8953" width="32.85546875" customWidth="1"/>
    <col min="8954" max="8954" width="18.28515625" bestFit="1" customWidth="1"/>
    <col min="8955" max="8955" width="15.85546875" customWidth="1"/>
    <col min="8956" max="8958" width="11.85546875" customWidth="1"/>
    <col min="8959" max="8959" width="13.7109375" customWidth="1"/>
    <col min="8960" max="8961" width="11.85546875" customWidth="1"/>
    <col min="8962" max="8962" width="10.28515625" customWidth="1"/>
    <col min="9208" max="9208" width="3.7109375" customWidth="1"/>
    <col min="9209" max="9209" width="32.85546875" customWidth="1"/>
    <col min="9210" max="9210" width="18.28515625" bestFit="1" customWidth="1"/>
    <col min="9211" max="9211" width="15.85546875" customWidth="1"/>
    <col min="9212" max="9214" width="11.85546875" customWidth="1"/>
    <col min="9215" max="9215" width="13.7109375" customWidth="1"/>
    <col min="9216" max="9217" width="11.85546875" customWidth="1"/>
    <col min="9218" max="9218" width="10.28515625" customWidth="1"/>
    <col min="9464" max="9464" width="3.7109375" customWidth="1"/>
    <col min="9465" max="9465" width="32.85546875" customWidth="1"/>
    <col min="9466" max="9466" width="18.28515625" bestFit="1" customWidth="1"/>
    <col min="9467" max="9467" width="15.85546875" customWidth="1"/>
    <col min="9468" max="9470" width="11.85546875" customWidth="1"/>
    <col min="9471" max="9471" width="13.7109375" customWidth="1"/>
    <col min="9472" max="9473" width="11.85546875" customWidth="1"/>
    <col min="9474" max="9474" width="10.28515625" customWidth="1"/>
    <col min="9720" max="9720" width="3.7109375" customWidth="1"/>
    <col min="9721" max="9721" width="32.85546875" customWidth="1"/>
    <col min="9722" max="9722" width="18.28515625" bestFit="1" customWidth="1"/>
    <col min="9723" max="9723" width="15.85546875" customWidth="1"/>
    <col min="9724" max="9726" width="11.85546875" customWidth="1"/>
    <col min="9727" max="9727" width="13.7109375" customWidth="1"/>
    <col min="9728" max="9729" width="11.85546875" customWidth="1"/>
    <col min="9730" max="9730" width="10.28515625" customWidth="1"/>
    <col min="9976" max="9976" width="3.7109375" customWidth="1"/>
    <col min="9977" max="9977" width="32.85546875" customWidth="1"/>
    <col min="9978" max="9978" width="18.28515625" bestFit="1" customWidth="1"/>
    <col min="9979" max="9979" width="15.85546875" customWidth="1"/>
    <col min="9980" max="9982" width="11.85546875" customWidth="1"/>
    <col min="9983" max="9983" width="13.7109375" customWidth="1"/>
    <col min="9984" max="9985" width="11.85546875" customWidth="1"/>
    <col min="9986" max="9986" width="10.28515625" customWidth="1"/>
    <col min="10232" max="10232" width="3.7109375" customWidth="1"/>
    <col min="10233" max="10233" width="32.85546875" customWidth="1"/>
    <col min="10234" max="10234" width="18.28515625" bestFit="1" customWidth="1"/>
    <col min="10235" max="10235" width="15.85546875" customWidth="1"/>
    <col min="10236" max="10238" width="11.85546875" customWidth="1"/>
    <col min="10239" max="10239" width="13.7109375" customWidth="1"/>
    <col min="10240" max="10241" width="11.85546875" customWidth="1"/>
    <col min="10242" max="10242" width="10.28515625" customWidth="1"/>
    <col min="10488" max="10488" width="3.7109375" customWidth="1"/>
    <col min="10489" max="10489" width="32.85546875" customWidth="1"/>
    <col min="10490" max="10490" width="18.28515625" bestFit="1" customWidth="1"/>
    <col min="10491" max="10491" width="15.85546875" customWidth="1"/>
    <col min="10492" max="10494" width="11.85546875" customWidth="1"/>
    <col min="10495" max="10495" width="13.7109375" customWidth="1"/>
    <col min="10496" max="10497" width="11.85546875" customWidth="1"/>
    <col min="10498" max="10498" width="10.28515625" customWidth="1"/>
    <col min="10744" max="10744" width="3.7109375" customWidth="1"/>
    <col min="10745" max="10745" width="32.85546875" customWidth="1"/>
    <col min="10746" max="10746" width="18.28515625" bestFit="1" customWidth="1"/>
    <col min="10747" max="10747" width="15.85546875" customWidth="1"/>
    <col min="10748" max="10750" width="11.85546875" customWidth="1"/>
    <col min="10751" max="10751" width="13.7109375" customWidth="1"/>
    <col min="10752" max="10753" width="11.85546875" customWidth="1"/>
    <col min="10754" max="10754" width="10.28515625" customWidth="1"/>
    <col min="11000" max="11000" width="3.7109375" customWidth="1"/>
    <col min="11001" max="11001" width="32.85546875" customWidth="1"/>
    <col min="11002" max="11002" width="18.28515625" bestFit="1" customWidth="1"/>
    <col min="11003" max="11003" width="15.85546875" customWidth="1"/>
    <col min="11004" max="11006" width="11.85546875" customWidth="1"/>
    <col min="11007" max="11007" width="13.7109375" customWidth="1"/>
    <col min="11008" max="11009" width="11.85546875" customWidth="1"/>
    <col min="11010" max="11010" width="10.28515625" customWidth="1"/>
    <col min="11256" max="11256" width="3.7109375" customWidth="1"/>
    <col min="11257" max="11257" width="32.85546875" customWidth="1"/>
    <col min="11258" max="11258" width="18.28515625" bestFit="1" customWidth="1"/>
    <col min="11259" max="11259" width="15.85546875" customWidth="1"/>
    <col min="11260" max="11262" width="11.85546875" customWidth="1"/>
    <col min="11263" max="11263" width="13.7109375" customWidth="1"/>
    <col min="11264" max="11265" width="11.85546875" customWidth="1"/>
    <col min="11266" max="11266" width="10.28515625" customWidth="1"/>
    <col min="11512" max="11512" width="3.7109375" customWidth="1"/>
    <col min="11513" max="11513" width="32.85546875" customWidth="1"/>
    <col min="11514" max="11514" width="18.28515625" bestFit="1" customWidth="1"/>
    <col min="11515" max="11515" width="15.85546875" customWidth="1"/>
    <col min="11516" max="11518" width="11.85546875" customWidth="1"/>
    <col min="11519" max="11519" width="13.7109375" customWidth="1"/>
    <col min="11520" max="11521" width="11.85546875" customWidth="1"/>
    <col min="11522" max="11522" width="10.28515625" customWidth="1"/>
    <col min="11768" max="11768" width="3.7109375" customWidth="1"/>
    <col min="11769" max="11769" width="32.85546875" customWidth="1"/>
    <col min="11770" max="11770" width="18.28515625" bestFit="1" customWidth="1"/>
    <col min="11771" max="11771" width="15.85546875" customWidth="1"/>
    <col min="11772" max="11774" width="11.85546875" customWidth="1"/>
    <col min="11775" max="11775" width="13.7109375" customWidth="1"/>
    <col min="11776" max="11777" width="11.85546875" customWidth="1"/>
    <col min="11778" max="11778" width="10.28515625" customWidth="1"/>
    <col min="12024" max="12024" width="3.7109375" customWidth="1"/>
    <col min="12025" max="12025" width="32.85546875" customWidth="1"/>
    <col min="12026" max="12026" width="18.28515625" bestFit="1" customWidth="1"/>
    <col min="12027" max="12027" width="15.85546875" customWidth="1"/>
    <col min="12028" max="12030" width="11.85546875" customWidth="1"/>
    <col min="12031" max="12031" width="13.7109375" customWidth="1"/>
    <col min="12032" max="12033" width="11.85546875" customWidth="1"/>
    <col min="12034" max="12034" width="10.28515625" customWidth="1"/>
    <col min="12280" max="12280" width="3.7109375" customWidth="1"/>
    <col min="12281" max="12281" width="32.85546875" customWidth="1"/>
    <col min="12282" max="12282" width="18.28515625" bestFit="1" customWidth="1"/>
    <col min="12283" max="12283" width="15.85546875" customWidth="1"/>
    <col min="12284" max="12286" width="11.85546875" customWidth="1"/>
    <col min="12287" max="12287" width="13.7109375" customWidth="1"/>
    <col min="12288" max="12289" width="11.85546875" customWidth="1"/>
    <col min="12290" max="12290" width="10.28515625" customWidth="1"/>
    <col min="12536" max="12536" width="3.7109375" customWidth="1"/>
    <col min="12537" max="12537" width="32.85546875" customWidth="1"/>
    <col min="12538" max="12538" width="18.28515625" bestFit="1" customWidth="1"/>
    <col min="12539" max="12539" width="15.85546875" customWidth="1"/>
    <col min="12540" max="12542" width="11.85546875" customWidth="1"/>
    <col min="12543" max="12543" width="13.7109375" customWidth="1"/>
    <col min="12544" max="12545" width="11.85546875" customWidth="1"/>
    <col min="12546" max="12546" width="10.28515625" customWidth="1"/>
    <col min="12792" max="12792" width="3.7109375" customWidth="1"/>
    <col min="12793" max="12793" width="32.85546875" customWidth="1"/>
    <col min="12794" max="12794" width="18.28515625" bestFit="1" customWidth="1"/>
    <col min="12795" max="12795" width="15.85546875" customWidth="1"/>
    <col min="12796" max="12798" width="11.85546875" customWidth="1"/>
    <col min="12799" max="12799" width="13.7109375" customWidth="1"/>
    <col min="12800" max="12801" width="11.85546875" customWidth="1"/>
    <col min="12802" max="12802" width="10.28515625" customWidth="1"/>
    <col min="13048" max="13048" width="3.7109375" customWidth="1"/>
    <col min="13049" max="13049" width="32.85546875" customWidth="1"/>
    <col min="13050" max="13050" width="18.28515625" bestFit="1" customWidth="1"/>
    <col min="13051" max="13051" width="15.85546875" customWidth="1"/>
    <col min="13052" max="13054" width="11.85546875" customWidth="1"/>
    <col min="13055" max="13055" width="13.7109375" customWidth="1"/>
    <col min="13056" max="13057" width="11.85546875" customWidth="1"/>
    <col min="13058" max="13058" width="10.28515625" customWidth="1"/>
    <col min="13304" max="13304" width="3.7109375" customWidth="1"/>
    <col min="13305" max="13305" width="32.85546875" customWidth="1"/>
    <col min="13306" max="13306" width="18.28515625" bestFit="1" customWidth="1"/>
    <col min="13307" max="13307" width="15.85546875" customWidth="1"/>
    <col min="13308" max="13310" width="11.85546875" customWidth="1"/>
    <col min="13311" max="13311" width="13.7109375" customWidth="1"/>
    <col min="13312" max="13313" width="11.85546875" customWidth="1"/>
    <col min="13314" max="13314" width="10.28515625" customWidth="1"/>
    <col min="13560" max="13560" width="3.7109375" customWidth="1"/>
    <col min="13561" max="13561" width="32.85546875" customWidth="1"/>
    <col min="13562" max="13562" width="18.28515625" bestFit="1" customWidth="1"/>
    <col min="13563" max="13563" width="15.85546875" customWidth="1"/>
    <col min="13564" max="13566" width="11.85546875" customWidth="1"/>
    <col min="13567" max="13567" width="13.7109375" customWidth="1"/>
    <col min="13568" max="13569" width="11.85546875" customWidth="1"/>
    <col min="13570" max="13570" width="10.28515625" customWidth="1"/>
    <col min="13816" max="13816" width="3.7109375" customWidth="1"/>
    <col min="13817" max="13817" width="32.85546875" customWidth="1"/>
    <col min="13818" max="13818" width="18.28515625" bestFit="1" customWidth="1"/>
    <col min="13819" max="13819" width="15.85546875" customWidth="1"/>
    <col min="13820" max="13822" width="11.85546875" customWidth="1"/>
    <col min="13823" max="13823" width="13.7109375" customWidth="1"/>
    <col min="13824" max="13825" width="11.85546875" customWidth="1"/>
    <col min="13826" max="13826" width="10.28515625" customWidth="1"/>
    <col min="14072" max="14072" width="3.7109375" customWidth="1"/>
    <col min="14073" max="14073" width="32.85546875" customWidth="1"/>
    <col min="14074" max="14074" width="18.28515625" bestFit="1" customWidth="1"/>
    <col min="14075" max="14075" width="15.85546875" customWidth="1"/>
    <col min="14076" max="14078" width="11.85546875" customWidth="1"/>
    <col min="14079" max="14079" width="13.7109375" customWidth="1"/>
    <col min="14080" max="14081" width="11.85546875" customWidth="1"/>
    <col min="14082" max="14082" width="10.28515625" customWidth="1"/>
    <col min="14328" max="14328" width="3.7109375" customWidth="1"/>
    <col min="14329" max="14329" width="32.85546875" customWidth="1"/>
    <col min="14330" max="14330" width="18.28515625" bestFit="1" customWidth="1"/>
    <col min="14331" max="14331" width="15.85546875" customWidth="1"/>
    <col min="14332" max="14334" width="11.85546875" customWidth="1"/>
    <col min="14335" max="14335" width="13.7109375" customWidth="1"/>
    <col min="14336" max="14337" width="11.85546875" customWidth="1"/>
    <col min="14338" max="14338" width="10.28515625" customWidth="1"/>
    <col min="14584" max="14584" width="3.7109375" customWidth="1"/>
    <col min="14585" max="14585" width="32.85546875" customWidth="1"/>
    <col min="14586" max="14586" width="18.28515625" bestFit="1" customWidth="1"/>
    <col min="14587" max="14587" width="15.85546875" customWidth="1"/>
    <col min="14588" max="14590" width="11.85546875" customWidth="1"/>
    <col min="14591" max="14591" width="13.7109375" customWidth="1"/>
    <col min="14592" max="14593" width="11.85546875" customWidth="1"/>
    <col min="14594" max="14594" width="10.28515625" customWidth="1"/>
    <col min="14840" max="14840" width="3.7109375" customWidth="1"/>
    <col min="14841" max="14841" width="32.85546875" customWidth="1"/>
    <col min="14842" max="14842" width="18.28515625" bestFit="1" customWidth="1"/>
    <col min="14843" max="14843" width="15.85546875" customWidth="1"/>
    <col min="14844" max="14846" width="11.85546875" customWidth="1"/>
    <col min="14847" max="14847" width="13.7109375" customWidth="1"/>
    <col min="14848" max="14849" width="11.85546875" customWidth="1"/>
    <col min="14850" max="14850" width="10.28515625" customWidth="1"/>
    <col min="15096" max="15096" width="3.7109375" customWidth="1"/>
    <col min="15097" max="15097" width="32.85546875" customWidth="1"/>
    <col min="15098" max="15098" width="18.28515625" bestFit="1" customWidth="1"/>
    <col min="15099" max="15099" width="15.85546875" customWidth="1"/>
    <col min="15100" max="15102" width="11.85546875" customWidth="1"/>
    <col min="15103" max="15103" width="13.7109375" customWidth="1"/>
    <col min="15104" max="15105" width="11.85546875" customWidth="1"/>
    <col min="15106" max="15106" width="10.28515625" customWidth="1"/>
    <col min="15352" max="15352" width="3.7109375" customWidth="1"/>
    <col min="15353" max="15353" width="32.85546875" customWidth="1"/>
    <col min="15354" max="15354" width="18.28515625" bestFit="1" customWidth="1"/>
    <col min="15355" max="15355" width="15.85546875" customWidth="1"/>
    <col min="15356" max="15358" width="11.85546875" customWidth="1"/>
    <col min="15359" max="15359" width="13.7109375" customWidth="1"/>
    <col min="15360" max="15361" width="11.85546875" customWidth="1"/>
    <col min="15362" max="15362" width="10.28515625" customWidth="1"/>
    <col min="15608" max="15608" width="3.7109375" customWidth="1"/>
    <col min="15609" max="15609" width="32.85546875" customWidth="1"/>
    <col min="15610" max="15610" width="18.28515625" bestFit="1" customWidth="1"/>
    <col min="15611" max="15611" width="15.85546875" customWidth="1"/>
    <col min="15612" max="15614" width="11.85546875" customWidth="1"/>
    <col min="15615" max="15615" width="13.7109375" customWidth="1"/>
    <col min="15616" max="15617" width="11.85546875" customWidth="1"/>
    <col min="15618" max="15618" width="10.28515625" customWidth="1"/>
    <col min="15864" max="15864" width="3.7109375" customWidth="1"/>
    <col min="15865" max="15865" width="32.85546875" customWidth="1"/>
    <col min="15866" max="15866" width="18.28515625" bestFit="1" customWidth="1"/>
    <col min="15867" max="15867" width="15.85546875" customWidth="1"/>
    <col min="15868" max="15870" width="11.85546875" customWidth="1"/>
    <col min="15871" max="15871" width="13.7109375" customWidth="1"/>
    <col min="15872" max="15873" width="11.85546875" customWidth="1"/>
    <col min="15874" max="15874" width="10.28515625" customWidth="1"/>
    <col min="16120" max="16120" width="3.7109375" customWidth="1"/>
    <col min="16121" max="16121" width="32.85546875" customWidth="1"/>
    <col min="16122" max="16122" width="18.28515625" bestFit="1" customWidth="1"/>
    <col min="16123" max="16123" width="15.85546875" customWidth="1"/>
    <col min="16124" max="16126" width="11.85546875" customWidth="1"/>
    <col min="16127" max="16127" width="13.7109375" customWidth="1"/>
    <col min="16128" max="16129" width="11.85546875" customWidth="1"/>
    <col min="16130" max="16130" width="10.28515625" customWidth="1"/>
  </cols>
  <sheetData>
    <row r="1" spans="1:14">
      <c r="B1" s="3"/>
      <c r="C1" s="3"/>
    </row>
    <row r="2" spans="1:14" ht="18">
      <c r="D2" s="122" t="s">
        <v>376</v>
      </c>
      <c r="E2" s="123"/>
      <c r="F2" s="21"/>
      <c r="G2" s="21"/>
      <c r="H2" s="21"/>
      <c r="I2" s="21"/>
      <c r="J2" s="21"/>
      <c r="K2" s="105"/>
      <c r="L2" s="105"/>
    </row>
    <row r="3" spans="1:14">
      <c r="D3" s="21" t="s">
        <v>0</v>
      </c>
      <c r="E3" s="21"/>
      <c r="F3" s="21"/>
      <c r="G3" s="21"/>
      <c r="H3" s="21"/>
      <c r="I3" s="21"/>
      <c r="J3" s="21"/>
      <c r="K3" s="43"/>
      <c r="L3" s="43"/>
    </row>
    <row r="4" spans="1:14">
      <c r="D4" s="21" t="s">
        <v>1</v>
      </c>
      <c r="E4" s="21"/>
      <c r="F4" s="21"/>
      <c r="G4" s="21"/>
      <c r="H4" s="21"/>
      <c r="I4" s="21"/>
      <c r="J4" s="21"/>
      <c r="K4" s="43"/>
      <c r="L4" s="43"/>
    </row>
    <row r="5" spans="1:14">
      <c r="D5" s="21" t="s">
        <v>137</v>
      </c>
      <c r="E5" s="21"/>
      <c r="F5" s="21"/>
      <c r="G5" s="21"/>
      <c r="H5" s="21"/>
      <c r="I5" s="21"/>
      <c r="J5" s="21"/>
      <c r="K5" s="43"/>
      <c r="L5" s="43"/>
    </row>
    <row r="6" spans="1:14">
      <c r="D6" s="21" t="s">
        <v>2</v>
      </c>
      <c r="E6" s="21"/>
      <c r="F6" s="21"/>
      <c r="G6" s="21"/>
      <c r="H6" s="21"/>
      <c r="I6" s="21"/>
      <c r="J6" s="21"/>
      <c r="K6" s="43"/>
      <c r="L6" s="43"/>
    </row>
    <row r="7" spans="1:14">
      <c r="D7" s="21"/>
      <c r="E7" s="21"/>
      <c r="F7" s="21"/>
      <c r="G7" s="21"/>
      <c r="H7" s="21"/>
      <c r="I7" s="21"/>
      <c r="J7" s="21"/>
      <c r="K7" s="43"/>
      <c r="L7" s="43"/>
    </row>
    <row r="8" spans="1:14">
      <c r="D8" s="21" t="s">
        <v>129</v>
      </c>
      <c r="E8" s="21"/>
      <c r="F8" s="21"/>
      <c r="G8" s="21"/>
      <c r="H8" s="21"/>
      <c r="I8" s="21"/>
      <c r="J8" s="21"/>
      <c r="K8" s="43"/>
      <c r="L8" s="43"/>
    </row>
    <row r="9" spans="1:14" ht="13.5" customHeight="1">
      <c r="D9" s="209">
        <v>2015</v>
      </c>
      <c r="E9" s="210"/>
      <c r="F9" s="106"/>
      <c r="G9" s="106"/>
      <c r="H9" s="106"/>
      <c r="I9" s="106"/>
      <c r="J9" s="106"/>
      <c r="K9" s="107"/>
      <c r="L9" s="107"/>
    </row>
    <row r="10" spans="1:14" ht="13.5" customHeight="1">
      <c r="D10" s="108"/>
      <c r="E10" s="106"/>
      <c r="F10" s="106"/>
      <c r="G10" s="106"/>
      <c r="H10" s="106"/>
      <c r="I10" s="106"/>
      <c r="J10" s="106"/>
      <c r="K10" s="107"/>
      <c r="L10" s="107"/>
    </row>
    <row r="11" spans="1:14" ht="77.25" customHeight="1">
      <c r="A11" s="109" t="s">
        <v>4</v>
      </c>
      <c r="B11" s="110" t="s">
        <v>5</v>
      </c>
      <c r="C11" s="111" t="s">
        <v>6</v>
      </c>
      <c r="D11" s="22" t="s">
        <v>90</v>
      </c>
      <c r="E11" s="22" t="s">
        <v>91</v>
      </c>
      <c r="F11" s="159" t="s">
        <v>174</v>
      </c>
      <c r="G11" s="159" t="s">
        <v>175</v>
      </c>
      <c r="H11" s="159" t="s">
        <v>172</v>
      </c>
      <c r="I11" s="159" t="s">
        <v>173</v>
      </c>
      <c r="J11" s="22" t="s">
        <v>171</v>
      </c>
      <c r="K11" s="112" t="s">
        <v>92</v>
      </c>
      <c r="L11" s="112" t="s">
        <v>170</v>
      </c>
      <c r="M11" s="113" t="s">
        <v>8</v>
      </c>
      <c r="N11" s="132" t="s">
        <v>131</v>
      </c>
    </row>
    <row r="12" spans="1:14">
      <c r="A12" s="114"/>
      <c r="B12" s="120"/>
      <c r="C12" s="121"/>
      <c r="D12" s="115"/>
      <c r="E12" s="115"/>
      <c r="F12" s="115"/>
      <c r="G12" s="115"/>
      <c r="H12" s="115"/>
      <c r="I12" s="115"/>
      <c r="J12" s="115"/>
      <c r="K12" s="115">
        <v>8.3400000000000002E-2</v>
      </c>
      <c r="L12" s="115">
        <v>0.2</v>
      </c>
      <c r="M12" s="116"/>
      <c r="N12" s="37"/>
    </row>
    <row r="13" spans="1:14" s="94" customFormat="1">
      <c r="A13" s="53"/>
      <c r="B13" s="102"/>
      <c r="C13" s="103"/>
      <c r="D13" s="54"/>
      <c r="E13" s="54"/>
      <c r="F13" s="54"/>
      <c r="G13" s="54"/>
      <c r="H13" s="54"/>
      <c r="I13" s="54"/>
      <c r="J13" s="54"/>
      <c r="K13" s="54"/>
      <c r="L13" s="54"/>
      <c r="M13" s="55"/>
      <c r="N13" s="53"/>
    </row>
    <row r="14" spans="1:14" s="94" customFormat="1">
      <c r="A14" s="53"/>
      <c r="B14" s="82"/>
      <c r="C14" s="82"/>
      <c r="D14" s="137"/>
      <c r="E14" s="137"/>
      <c r="F14" s="137"/>
      <c r="G14" s="137"/>
      <c r="H14" s="137"/>
      <c r="I14" s="137"/>
      <c r="J14" s="137"/>
      <c r="K14" s="137"/>
      <c r="L14" s="137"/>
      <c r="M14" s="55"/>
      <c r="N14" s="53"/>
    </row>
    <row r="15" spans="1:14" s="94" customFormat="1">
      <c r="A15" s="53"/>
      <c r="B15" s="102"/>
      <c r="C15" s="103"/>
      <c r="D15" s="54"/>
      <c r="E15" s="54"/>
      <c r="F15" s="54"/>
      <c r="G15" s="54"/>
      <c r="H15" s="54"/>
      <c r="I15" s="54"/>
      <c r="J15" s="54"/>
      <c r="K15" s="54"/>
      <c r="L15" s="54"/>
      <c r="M15" s="55"/>
      <c r="N15" s="53"/>
    </row>
    <row r="16" spans="1:14" s="94" customFormat="1">
      <c r="A16" s="53"/>
      <c r="B16" s="103" t="s">
        <v>31</v>
      </c>
      <c r="C16" s="102"/>
      <c r="D16" s="137"/>
      <c r="E16" s="137"/>
      <c r="F16" s="137"/>
      <c r="G16" s="137"/>
      <c r="H16" s="137"/>
      <c r="I16" s="137"/>
      <c r="J16" s="137"/>
      <c r="K16" s="137"/>
      <c r="L16" s="137"/>
      <c r="M16" s="55"/>
      <c r="N16" s="53"/>
    </row>
    <row r="17" spans="1:14" s="169" customFormat="1">
      <c r="A17" s="80">
        <v>1</v>
      </c>
      <c r="B17" s="102" t="s">
        <v>138</v>
      </c>
      <c r="C17" s="102" t="s">
        <v>17</v>
      </c>
      <c r="D17" s="85"/>
      <c r="E17" s="85">
        <v>0.5</v>
      </c>
      <c r="F17" s="85"/>
      <c r="G17" s="85"/>
      <c r="H17" s="85"/>
      <c r="I17" s="85"/>
      <c r="J17" s="85"/>
      <c r="K17" s="85">
        <v>1.9181999999999999</v>
      </c>
      <c r="L17" s="85">
        <v>18.2</v>
      </c>
      <c r="M17" s="138">
        <f t="shared" ref="M17:M58" si="0">SUM(D17:L17)</f>
        <v>20.618199999999998</v>
      </c>
      <c r="N17" s="80" t="s">
        <v>134</v>
      </c>
    </row>
    <row r="18" spans="1:14" s="169" customFormat="1">
      <c r="A18" s="80">
        <v>2</v>
      </c>
      <c r="B18" s="102" t="s">
        <v>145</v>
      </c>
      <c r="C18" s="102" t="s">
        <v>39</v>
      </c>
      <c r="D18" s="85"/>
      <c r="E18" s="85">
        <v>2</v>
      </c>
      <c r="F18" s="85"/>
      <c r="G18" s="85"/>
      <c r="H18" s="85"/>
      <c r="I18" s="85"/>
      <c r="J18" s="85"/>
      <c r="K18" s="85"/>
      <c r="L18" s="85">
        <v>17.600000000000001</v>
      </c>
      <c r="M18" s="138">
        <f t="shared" si="0"/>
        <v>19.600000000000001</v>
      </c>
      <c r="N18" s="80" t="s">
        <v>134</v>
      </c>
    </row>
    <row r="19" spans="1:14" s="169" customFormat="1">
      <c r="A19" s="80">
        <v>3</v>
      </c>
      <c r="B19" s="102" t="s">
        <v>126</v>
      </c>
      <c r="C19" s="102" t="s">
        <v>9</v>
      </c>
      <c r="D19" s="85"/>
      <c r="E19" s="85">
        <v>2.5</v>
      </c>
      <c r="F19" s="85"/>
      <c r="G19" s="85"/>
      <c r="H19" s="85">
        <v>2</v>
      </c>
      <c r="I19" s="85"/>
      <c r="J19" s="85"/>
      <c r="K19" s="85"/>
      <c r="L19" s="85">
        <v>14.6</v>
      </c>
      <c r="M19" s="138">
        <f t="shared" si="0"/>
        <v>19.100000000000001</v>
      </c>
      <c r="N19" s="80" t="s">
        <v>134</v>
      </c>
    </row>
    <row r="20" spans="1:14" s="169" customFormat="1">
      <c r="A20" s="80">
        <v>4</v>
      </c>
      <c r="B20" s="102" t="s">
        <v>95</v>
      </c>
      <c r="C20" s="102" t="s">
        <v>17</v>
      </c>
      <c r="D20" s="85"/>
      <c r="E20" s="85">
        <v>2</v>
      </c>
      <c r="F20" s="85"/>
      <c r="G20" s="85"/>
      <c r="H20" s="85"/>
      <c r="I20" s="85"/>
      <c r="J20" s="85"/>
      <c r="K20" s="85">
        <v>0.83399999999999996</v>
      </c>
      <c r="L20" s="85">
        <v>16</v>
      </c>
      <c r="M20" s="138">
        <f t="shared" si="0"/>
        <v>18.834</v>
      </c>
      <c r="N20" s="80" t="s">
        <v>134</v>
      </c>
    </row>
    <row r="21" spans="1:14" s="169" customFormat="1">
      <c r="A21" s="80">
        <v>5</v>
      </c>
      <c r="B21" s="102" t="s">
        <v>118</v>
      </c>
      <c r="C21" s="102" t="s">
        <v>36</v>
      </c>
      <c r="D21" s="85"/>
      <c r="E21" s="85">
        <v>1</v>
      </c>
      <c r="F21" s="85"/>
      <c r="G21" s="85"/>
      <c r="H21" s="85"/>
      <c r="I21" s="85"/>
      <c r="J21" s="85"/>
      <c r="K21" s="85">
        <v>0.1668</v>
      </c>
      <c r="L21" s="85">
        <v>17.399999999999999</v>
      </c>
      <c r="M21" s="138">
        <f t="shared" si="0"/>
        <v>18.566799999999997</v>
      </c>
      <c r="N21" s="80" t="s">
        <v>134</v>
      </c>
    </row>
    <row r="22" spans="1:14" s="169" customFormat="1">
      <c r="A22" s="80">
        <v>6</v>
      </c>
      <c r="B22" s="102" t="s">
        <v>114</v>
      </c>
      <c r="C22" s="102" t="s">
        <v>27</v>
      </c>
      <c r="D22" s="85"/>
      <c r="E22" s="85">
        <v>2</v>
      </c>
      <c r="F22" s="85"/>
      <c r="G22" s="85"/>
      <c r="H22" s="85"/>
      <c r="I22" s="85"/>
      <c r="J22" s="85"/>
      <c r="K22" s="85"/>
      <c r="L22" s="85">
        <v>16.399999999999999</v>
      </c>
      <c r="M22" s="138">
        <f t="shared" si="0"/>
        <v>18.399999999999999</v>
      </c>
      <c r="N22" s="80" t="s">
        <v>134</v>
      </c>
    </row>
    <row r="23" spans="1:14" s="169" customFormat="1">
      <c r="A23" s="80">
        <v>7</v>
      </c>
      <c r="B23" s="102" t="s">
        <v>101</v>
      </c>
      <c r="C23" s="102" t="s">
        <v>20</v>
      </c>
      <c r="D23" s="85"/>
      <c r="E23" s="85">
        <v>0</v>
      </c>
      <c r="F23" s="85"/>
      <c r="G23" s="85"/>
      <c r="H23" s="85"/>
      <c r="I23" s="85"/>
      <c r="J23" s="85"/>
      <c r="K23" s="85"/>
      <c r="L23" s="85">
        <v>17.8</v>
      </c>
      <c r="M23" s="138">
        <f t="shared" si="0"/>
        <v>17.8</v>
      </c>
      <c r="N23" s="80" t="s">
        <v>132</v>
      </c>
    </row>
    <row r="24" spans="1:14" s="169" customFormat="1">
      <c r="A24" s="80">
        <v>8</v>
      </c>
      <c r="B24" s="102" t="s">
        <v>116</v>
      </c>
      <c r="C24" s="102" t="s">
        <v>11</v>
      </c>
      <c r="D24" s="85">
        <v>0</v>
      </c>
      <c r="E24" s="85"/>
      <c r="F24" s="85"/>
      <c r="G24" s="85"/>
      <c r="H24" s="85"/>
      <c r="I24" s="85">
        <v>1</v>
      </c>
      <c r="J24" s="85"/>
      <c r="K24" s="85"/>
      <c r="L24" s="85">
        <v>16.8</v>
      </c>
      <c r="M24" s="138">
        <f t="shared" si="0"/>
        <v>17.8</v>
      </c>
      <c r="N24" s="80" t="s">
        <v>134</v>
      </c>
    </row>
    <row r="25" spans="1:14" s="169" customFormat="1">
      <c r="A25" s="80">
        <v>9</v>
      </c>
      <c r="B25" s="102" t="s">
        <v>105</v>
      </c>
      <c r="C25" s="102" t="s">
        <v>14</v>
      </c>
      <c r="D25" s="85"/>
      <c r="E25" s="85">
        <v>0</v>
      </c>
      <c r="F25" s="85"/>
      <c r="G25" s="85"/>
      <c r="H25" s="85"/>
      <c r="I25" s="85"/>
      <c r="J25" s="85"/>
      <c r="K25" s="85"/>
      <c r="L25" s="85">
        <v>17.399999999999999</v>
      </c>
      <c r="M25" s="138">
        <f t="shared" si="0"/>
        <v>17.399999999999999</v>
      </c>
      <c r="N25" s="80" t="s">
        <v>134</v>
      </c>
    </row>
    <row r="26" spans="1:14" s="169" customFormat="1">
      <c r="A26" s="80">
        <v>10</v>
      </c>
      <c r="B26" s="102" t="s">
        <v>113</v>
      </c>
      <c r="C26" s="102" t="s">
        <v>14</v>
      </c>
      <c r="D26" s="85"/>
      <c r="E26" s="85">
        <v>1</v>
      </c>
      <c r="F26" s="85"/>
      <c r="G26" s="85"/>
      <c r="H26" s="85"/>
      <c r="I26" s="85"/>
      <c r="J26" s="85"/>
      <c r="K26" s="85"/>
      <c r="L26" s="85">
        <v>16</v>
      </c>
      <c r="M26" s="138">
        <f t="shared" si="0"/>
        <v>17</v>
      </c>
      <c r="N26" s="80" t="s">
        <v>134</v>
      </c>
    </row>
    <row r="27" spans="1:14" s="169" customFormat="1">
      <c r="A27" s="80">
        <v>11</v>
      </c>
      <c r="B27" s="102" t="s">
        <v>103</v>
      </c>
      <c r="C27" s="102" t="s">
        <v>11</v>
      </c>
      <c r="D27" s="85"/>
      <c r="E27" s="85">
        <v>1</v>
      </c>
      <c r="F27" s="85"/>
      <c r="G27" s="85"/>
      <c r="H27" s="85"/>
      <c r="I27" s="85"/>
      <c r="J27" s="85"/>
      <c r="K27" s="85"/>
      <c r="L27" s="85">
        <v>15.8</v>
      </c>
      <c r="M27" s="138">
        <f t="shared" si="0"/>
        <v>16.8</v>
      </c>
      <c r="N27" s="80" t="s">
        <v>134</v>
      </c>
    </row>
    <row r="28" spans="1:14" s="169" customFormat="1">
      <c r="A28" s="80">
        <v>12</v>
      </c>
      <c r="B28" s="102" t="s">
        <v>112</v>
      </c>
      <c r="C28" s="102" t="s">
        <v>32</v>
      </c>
      <c r="D28" s="85"/>
      <c r="E28" s="85">
        <v>0</v>
      </c>
      <c r="F28" s="85"/>
      <c r="G28" s="85"/>
      <c r="H28" s="85"/>
      <c r="I28" s="85"/>
      <c r="J28" s="85"/>
      <c r="K28" s="85"/>
      <c r="L28" s="85">
        <v>16.399999999999999</v>
      </c>
      <c r="M28" s="138">
        <f t="shared" si="0"/>
        <v>16.399999999999999</v>
      </c>
      <c r="N28" s="80" t="s">
        <v>132</v>
      </c>
    </row>
    <row r="29" spans="1:14" s="169" customFormat="1">
      <c r="A29" s="80">
        <v>13</v>
      </c>
      <c r="B29" s="102" t="s">
        <v>115</v>
      </c>
      <c r="C29" s="102" t="s">
        <v>18</v>
      </c>
      <c r="D29" s="85"/>
      <c r="E29" s="85">
        <v>0</v>
      </c>
      <c r="F29" s="85"/>
      <c r="G29" s="85"/>
      <c r="H29" s="85"/>
      <c r="I29" s="85"/>
      <c r="J29" s="85"/>
      <c r="K29" s="85"/>
      <c r="L29" s="85">
        <v>16.399999999999999</v>
      </c>
      <c r="M29" s="138">
        <f t="shared" si="0"/>
        <v>16.399999999999999</v>
      </c>
      <c r="N29" s="80" t="s">
        <v>134</v>
      </c>
    </row>
    <row r="30" spans="1:14" s="169" customFormat="1">
      <c r="A30" s="80">
        <v>14</v>
      </c>
      <c r="B30" s="102" t="s">
        <v>106</v>
      </c>
      <c r="C30" s="102" t="s">
        <v>35</v>
      </c>
      <c r="D30" s="85">
        <v>0</v>
      </c>
      <c r="E30" s="85"/>
      <c r="F30" s="85"/>
      <c r="G30" s="85"/>
      <c r="H30" s="85"/>
      <c r="I30" s="85"/>
      <c r="J30" s="85"/>
      <c r="K30" s="85"/>
      <c r="L30" s="85">
        <v>16.399999999999999</v>
      </c>
      <c r="M30" s="138">
        <f>SUM(D30:L30)</f>
        <v>16.399999999999999</v>
      </c>
      <c r="N30" s="80" t="s">
        <v>134</v>
      </c>
    </row>
    <row r="31" spans="1:14" s="169" customFormat="1">
      <c r="A31" s="80">
        <v>15</v>
      </c>
      <c r="B31" s="102" t="s">
        <v>97</v>
      </c>
      <c r="C31" s="102" t="s">
        <v>32</v>
      </c>
      <c r="D31" s="85"/>
      <c r="E31" s="85">
        <v>0</v>
      </c>
      <c r="F31" s="85"/>
      <c r="G31" s="85"/>
      <c r="H31" s="85"/>
      <c r="I31" s="85"/>
      <c r="J31" s="85"/>
      <c r="K31" s="85"/>
      <c r="L31" s="85">
        <v>16.2</v>
      </c>
      <c r="M31" s="138">
        <f t="shared" si="0"/>
        <v>16.2</v>
      </c>
      <c r="N31" s="80" t="s">
        <v>132</v>
      </c>
    </row>
    <row r="32" spans="1:14" s="169" customFormat="1">
      <c r="A32" s="80">
        <v>16</v>
      </c>
      <c r="B32" s="102" t="s">
        <v>99</v>
      </c>
      <c r="C32" s="102" t="s">
        <v>36</v>
      </c>
      <c r="D32" s="85"/>
      <c r="E32" s="85">
        <v>0.5</v>
      </c>
      <c r="F32" s="85"/>
      <c r="G32" s="85"/>
      <c r="H32" s="85"/>
      <c r="I32" s="85"/>
      <c r="J32" s="85"/>
      <c r="K32" s="85">
        <v>1.0007999999999999</v>
      </c>
      <c r="L32" s="85">
        <v>12.8</v>
      </c>
      <c r="M32" s="138">
        <f t="shared" si="0"/>
        <v>14.300800000000001</v>
      </c>
      <c r="N32" s="80" t="s">
        <v>133</v>
      </c>
    </row>
    <row r="33" spans="1:14" s="169" customFormat="1">
      <c r="A33" s="80">
        <v>17</v>
      </c>
      <c r="B33" s="102" t="s">
        <v>123</v>
      </c>
      <c r="C33" s="102" t="s">
        <v>27</v>
      </c>
      <c r="D33" s="85"/>
      <c r="E33" s="85">
        <v>1.5</v>
      </c>
      <c r="F33" s="85"/>
      <c r="G33" s="85"/>
      <c r="H33" s="85"/>
      <c r="I33" s="85">
        <v>1</v>
      </c>
      <c r="J33" s="85"/>
      <c r="K33" s="85"/>
      <c r="L33" s="85">
        <v>11.6</v>
      </c>
      <c r="M33" s="138">
        <f t="shared" si="0"/>
        <v>14.1</v>
      </c>
      <c r="N33" s="80" t="s">
        <v>132</v>
      </c>
    </row>
    <row r="34" spans="1:14" s="169" customFormat="1">
      <c r="A34" s="80">
        <v>18</v>
      </c>
      <c r="B34" s="102" t="s">
        <v>121</v>
      </c>
      <c r="C34" s="102" t="s">
        <v>14</v>
      </c>
      <c r="D34" s="85"/>
      <c r="E34" s="85">
        <v>1.5</v>
      </c>
      <c r="F34" s="85"/>
      <c r="G34" s="85"/>
      <c r="H34" s="85">
        <v>2</v>
      </c>
      <c r="I34" s="85"/>
      <c r="J34" s="85"/>
      <c r="K34" s="85">
        <v>3</v>
      </c>
      <c r="L34" s="85">
        <v>7.2</v>
      </c>
      <c r="M34" s="138">
        <f t="shared" si="0"/>
        <v>13.7</v>
      </c>
      <c r="N34" s="80" t="s">
        <v>134</v>
      </c>
    </row>
    <row r="35" spans="1:14" s="169" customFormat="1">
      <c r="A35" s="80">
        <v>19</v>
      </c>
      <c r="B35" s="102" t="s">
        <v>119</v>
      </c>
      <c r="C35" s="102" t="s">
        <v>11</v>
      </c>
      <c r="D35" s="85"/>
      <c r="E35" s="85">
        <v>2</v>
      </c>
      <c r="F35" s="85"/>
      <c r="G35" s="85"/>
      <c r="H35" s="85">
        <v>2</v>
      </c>
      <c r="I35" s="85"/>
      <c r="J35" s="85"/>
      <c r="K35" s="85"/>
      <c r="L35" s="85">
        <v>8.4</v>
      </c>
      <c r="M35" s="138">
        <f t="shared" si="0"/>
        <v>12.4</v>
      </c>
      <c r="N35" s="80" t="s">
        <v>134</v>
      </c>
    </row>
    <row r="36" spans="1:14" s="169" customFormat="1">
      <c r="A36" s="80">
        <v>20</v>
      </c>
      <c r="B36" s="102" t="s">
        <v>96</v>
      </c>
      <c r="C36" s="102" t="s">
        <v>20</v>
      </c>
      <c r="D36" s="85"/>
      <c r="E36" s="85">
        <v>0.5</v>
      </c>
      <c r="F36" s="85"/>
      <c r="G36" s="85"/>
      <c r="H36" s="85"/>
      <c r="I36" s="85"/>
      <c r="J36" s="85"/>
      <c r="K36" s="85"/>
      <c r="L36" s="85">
        <v>11.8</v>
      </c>
      <c r="M36" s="138">
        <f t="shared" si="0"/>
        <v>12.3</v>
      </c>
      <c r="N36" s="80" t="s">
        <v>134</v>
      </c>
    </row>
    <row r="37" spans="1:14" s="169" customFormat="1">
      <c r="A37" s="80">
        <v>21</v>
      </c>
      <c r="B37" s="102" t="s">
        <v>117</v>
      </c>
      <c r="C37" s="102" t="s">
        <v>39</v>
      </c>
      <c r="D37" s="85">
        <v>1.5455000000000001</v>
      </c>
      <c r="E37" s="85"/>
      <c r="F37" s="85"/>
      <c r="G37" s="85"/>
      <c r="H37" s="85"/>
      <c r="I37" s="85"/>
      <c r="J37" s="85"/>
      <c r="K37" s="85"/>
      <c r="L37" s="85">
        <v>10.4</v>
      </c>
      <c r="M37" s="138">
        <f t="shared" si="0"/>
        <v>11.945500000000001</v>
      </c>
      <c r="N37" s="80" t="s">
        <v>132</v>
      </c>
    </row>
    <row r="38" spans="1:14" s="169" customFormat="1">
      <c r="A38" s="80">
        <v>22</v>
      </c>
      <c r="B38" s="102" t="s">
        <v>94</v>
      </c>
      <c r="C38" s="102" t="s">
        <v>9</v>
      </c>
      <c r="D38" s="85"/>
      <c r="E38" s="85">
        <v>0</v>
      </c>
      <c r="F38" s="85"/>
      <c r="G38" s="85"/>
      <c r="H38" s="85"/>
      <c r="I38" s="85"/>
      <c r="J38" s="85"/>
      <c r="K38" s="85"/>
      <c r="L38" s="85">
        <v>11.8</v>
      </c>
      <c r="M38" s="138">
        <f t="shared" si="0"/>
        <v>11.8</v>
      </c>
      <c r="N38" s="80" t="s">
        <v>134</v>
      </c>
    </row>
    <row r="39" spans="1:14" s="169" customFormat="1">
      <c r="A39" s="80">
        <v>23</v>
      </c>
      <c r="B39" s="102" t="s">
        <v>93</v>
      </c>
      <c r="C39" s="102" t="s">
        <v>23</v>
      </c>
      <c r="D39" s="85"/>
      <c r="E39" s="85">
        <v>0</v>
      </c>
      <c r="F39" s="85"/>
      <c r="G39" s="85"/>
      <c r="H39" s="85"/>
      <c r="I39" s="85"/>
      <c r="J39" s="85"/>
      <c r="K39" s="85">
        <v>1.7514000000000001</v>
      </c>
      <c r="L39" s="85">
        <v>9.8000000000000007</v>
      </c>
      <c r="M39" s="138">
        <f t="shared" si="0"/>
        <v>11.551400000000001</v>
      </c>
      <c r="N39" s="80" t="s">
        <v>134</v>
      </c>
    </row>
    <row r="40" spans="1:14" s="169" customFormat="1">
      <c r="A40" s="80">
        <v>24</v>
      </c>
      <c r="B40" s="102" t="s">
        <v>124</v>
      </c>
      <c r="C40" s="102" t="s">
        <v>125</v>
      </c>
      <c r="D40" s="85"/>
      <c r="E40" s="85">
        <v>0</v>
      </c>
      <c r="F40" s="85"/>
      <c r="G40" s="85"/>
      <c r="H40" s="85"/>
      <c r="I40" s="85"/>
      <c r="J40" s="85"/>
      <c r="K40" s="85"/>
      <c r="L40" s="85">
        <v>9</v>
      </c>
      <c r="M40" s="138">
        <f t="shared" si="0"/>
        <v>9</v>
      </c>
      <c r="N40" s="80" t="s">
        <v>134</v>
      </c>
    </row>
    <row r="41" spans="1:14" s="169" customFormat="1">
      <c r="A41" s="80">
        <v>25</v>
      </c>
      <c r="B41" s="102" t="s">
        <v>102</v>
      </c>
      <c r="C41" s="102" t="s">
        <v>27</v>
      </c>
      <c r="D41" s="85"/>
      <c r="E41" s="85">
        <v>2.5</v>
      </c>
      <c r="F41" s="85"/>
      <c r="G41" s="85"/>
      <c r="H41" s="85"/>
      <c r="I41" s="85"/>
      <c r="J41" s="85"/>
      <c r="K41" s="85"/>
      <c r="L41" s="85">
        <v>6.4</v>
      </c>
      <c r="M41" s="138">
        <f t="shared" si="0"/>
        <v>8.9</v>
      </c>
      <c r="N41" s="80" t="s">
        <v>134</v>
      </c>
    </row>
    <row r="42" spans="1:14" s="169" customFormat="1">
      <c r="A42" s="80">
        <v>26</v>
      </c>
      <c r="B42" s="102" t="s">
        <v>202</v>
      </c>
      <c r="C42" s="102" t="s">
        <v>35</v>
      </c>
      <c r="D42" s="85"/>
      <c r="E42" s="85">
        <v>1</v>
      </c>
      <c r="F42" s="85"/>
      <c r="G42" s="85"/>
      <c r="H42" s="85"/>
      <c r="I42" s="85">
        <v>1</v>
      </c>
      <c r="J42" s="85"/>
      <c r="K42" s="85">
        <v>3</v>
      </c>
      <c r="L42" s="85">
        <v>2.8</v>
      </c>
      <c r="M42" s="138">
        <f t="shared" si="0"/>
        <v>7.8</v>
      </c>
      <c r="N42" s="80" t="s">
        <v>133</v>
      </c>
    </row>
    <row r="43" spans="1:14" s="169" customFormat="1">
      <c r="A43" s="80">
        <v>27</v>
      </c>
      <c r="B43" s="102" t="s">
        <v>109</v>
      </c>
      <c r="C43" s="102" t="s">
        <v>9</v>
      </c>
      <c r="D43" s="85">
        <v>2</v>
      </c>
      <c r="E43" s="85"/>
      <c r="F43" s="85"/>
      <c r="G43" s="85"/>
      <c r="H43" s="85"/>
      <c r="I43" s="85"/>
      <c r="J43" s="85"/>
      <c r="K43" s="85"/>
      <c r="L43" s="85">
        <v>5.6</v>
      </c>
      <c r="M43" s="138">
        <f t="shared" si="0"/>
        <v>7.6</v>
      </c>
      <c r="N43" s="80" t="s">
        <v>134</v>
      </c>
    </row>
    <row r="44" spans="1:14" s="169" customFormat="1">
      <c r="A44" s="80">
        <v>28</v>
      </c>
      <c r="B44" s="102" t="s">
        <v>150</v>
      </c>
      <c r="C44" s="102" t="s">
        <v>151</v>
      </c>
      <c r="D44" s="85">
        <v>1</v>
      </c>
      <c r="E44" s="85"/>
      <c r="F44" s="85"/>
      <c r="G44" s="85"/>
      <c r="H44" s="85"/>
      <c r="I44" s="85"/>
      <c r="J44" s="85"/>
      <c r="K44" s="85"/>
      <c r="L44" s="85">
        <v>6.4</v>
      </c>
      <c r="M44" s="138">
        <f t="shared" si="0"/>
        <v>7.4</v>
      </c>
      <c r="N44" s="80" t="s">
        <v>134</v>
      </c>
    </row>
    <row r="45" spans="1:14" s="169" customFormat="1">
      <c r="A45" s="80">
        <v>29</v>
      </c>
      <c r="B45" s="102" t="s">
        <v>122</v>
      </c>
      <c r="C45" s="102" t="s">
        <v>18</v>
      </c>
      <c r="D45" s="85">
        <v>1.6153999999999999</v>
      </c>
      <c r="E45" s="85"/>
      <c r="F45" s="85"/>
      <c r="G45" s="85"/>
      <c r="H45" s="85"/>
      <c r="I45" s="85"/>
      <c r="J45" s="85"/>
      <c r="K45" s="85"/>
      <c r="L45" s="85">
        <v>5.4</v>
      </c>
      <c r="M45" s="138">
        <f t="shared" si="0"/>
        <v>7.0154000000000005</v>
      </c>
      <c r="N45" s="80" t="s">
        <v>134</v>
      </c>
    </row>
    <row r="46" spans="1:14" s="169" customFormat="1">
      <c r="A46" s="80">
        <v>30</v>
      </c>
      <c r="B46" s="102" t="s">
        <v>98</v>
      </c>
      <c r="C46" s="102" t="s">
        <v>79</v>
      </c>
      <c r="D46" s="85"/>
      <c r="E46" s="85">
        <v>0.5</v>
      </c>
      <c r="F46" s="85"/>
      <c r="G46" s="85"/>
      <c r="H46" s="85"/>
      <c r="I46" s="85">
        <v>1</v>
      </c>
      <c r="J46" s="85"/>
      <c r="K46" s="85"/>
      <c r="L46" s="85">
        <v>5.4</v>
      </c>
      <c r="M46" s="138">
        <f t="shared" si="0"/>
        <v>6.9</v>
      </c>
      <c r="N46" s="80" t="s">
        <v>134</v>
      </c>
    </row>
    <row r="47" spans="1:14" s="169" customFormat="1">
      <c r="A47" s="80">
        <v>31</v>
      </c>
      <c r="B47" s="102" t="s">
        <v>107</v>
      </c>
      <c r="C47" s="102" t="s">
        <v>76</v>
      </c>
      <c r="D47" s="85"/>
      <c r="E47" s="85">
        <v>3</v>
      </c>
      <c r="F47" s="85"/>
      <c r="G47" s="85"/>
      <c r="H47" s="85"/>
      <c r="I47" s="85"/>
      <c r="J47" s="85"/>
      <c r="K47" s="85"/>
      <c r="L47" s="85">
        <v>3.8</v>
      </c>
      <c r="M47" s="138">
        <f t="shared" si="0"/>
        <v>6.8</v>
      </c>
      <c r="N47" s="80" t="s">
        <v>134</v>
      </c>
    </row>
    <row r="48" spans="1:14" s="169" customFormat="1">
      <c r="A48" s="80">
        <v>32</v>
      </c>
      <c r="B48" s="102" t="s">
        <v>148</v>
      </c>
      <c r="C48" s="102" t="s">
        <v>149</v>
      </c>
      <c r="D48" s="85"/>
      <c r="E48" s="85">
        <v>1.5</v>
      </c>
      <c r="F48" s="85"/>
      <c r="G48" s="85"/>
      <c r="H48" s="85"/>
      <c r="I48" s="85"/>
      <c r="J48" s="85"/>
      <c r="K48" s="85"/>
      <c r="L48" s="85">
        <v>5.2</v>
      </c>
      <c r="M48" s="138">
        <f t="shared" si="0"/>
        <v>6.7</v>
      </c>
      <c r="N48" s="80" t="s">
        <v>134</v>
      </c>
    </row>
    <row r="49" spans="1:14" s="169" customFormat="1">
      <c r="A49" s="80">
        <v>33</v>
      </c>
      <c r="B49" s="102" t="s">
        <v>139</v>
      </c>
      <c r="C49" s="102" t="s">
        <v>18</v>
      </c>
      <c r="D49" s="85"/>
      <c r="E49" s="85">
        <v>0</v>
      </c>
      <c r="F49" s="85"/>
      <c r="G49" s="85"/>
      <c r="H49" s="85"/>
      <c r="I49" s="85"/>
      <c r="J49" s="85"/>
      <c r="K49" s="85">
        <v>2.9657</v>
      </c>
      <c r="L49" s="85">
        <v>3</v>
      </c>
      <c r="M49" s="138">
        <f t="shared" si="0"/>
        <v>5.9657</v>
      </c>
      <c r="N49" s="80" t="s">
        <v>133</v>
      </c>
    </row>
    <row r="50" spans="1:14" s="169" customFormat="1">
      <c r="A50" s="80">
        <v>34</v>
      </c>
      <c r="B50" s="102" t="s">
        <v>110</v>
      </c>
      <c r="C50" s="102" t="s">
        <v>11</v>
      </c>
      <c r="D50" s="85">
        <v>1.7726999999999999</v>
      </c>
      <c r="E50" s="85"/>
      <c r="F50" s="85"/>
      <c r="G50" s="85"/>
      <c r="H50" s="85"/>
      <c r="I50" s="85"/>
      <c r="J50" s="85"/>
      <c r="K50" s="85"/>
      <c r="L50" s="85">
        <v>3.8</v>
      </c>
      <c r="M50" s="138">
        <f t="shared" si="0"/>
        <v>5.5726999999999993</v>
      </c>
      <c r="N50" s="80" t="s">
        <v>134</v>
      </c>
    </row>
    <row r="51" spans="1:14" s="169" customFormat="1">
      <c r="A51" s="80">
        <v>35</v>
      </c>
      <c r="B51" s="102" t="s">
        <v>154</v>
      </c>
      <c r="C51" s="102" t="s">
        <v>27</v>
      </c>
      <c r="D51" s="85"/>
      <c r="E51" s="85">
        <v>2</v>
      </c>
      <c r="F51" s="85"/>
      <c r="G51" s="85"/>
      <c r="H51" s="85"/>
      <c r="I51" s="85"/>
      <c r="J51" s="85"/>
      <c r="K51" s="85"/>
      <c r="L51" s="85">
        <v>3.4</v>
      </c>
      <c r="M51" s="138">
        <f t="shared" si="0"/>
        <v>5.4</v>
      </c>
      <c r="N51" s="80" t="s">
        <v>134</v>
      </c>
    </row>
    <row r="52" spans="1:14" s="169" customFormat="1">
      <c r="A52" s="80">
        <v>36</v>
      </c>
      <c r="B52" s="102" t="s">
        <v>120</v>
      </c>
      <c r="C52" s="102" t="s">
        <v>39</v>
      </c>
      <c r="D52" s="85">
        <v>2.2856999999999998</v>
      </c>
      <c r="E52" s="85"/>
      <c r="F52" s="85"/>
      <c r="G52" s="85"/>
      <c r="H52" s="85"/>
      <c r="I52" s="85"/>
      <c r="J52" s="85"/>
      <c r="K52" s="85">
        <v>0.41370000000000001</v>
      </c>
      <c r="L52" s="85">
        <v>2.2000000000000002</v>
      </c>
      <c r="M52" s="138">
        <f t="shared" si="0"/>
        <v>4.8994</v>
      </c>
      <c r="N52" s="80" t="s">
        <v>134</v>
      </c>
    </row>
    <row r="53" spans="1:14" s="169" customFormat="1">
      <c r="A53" s="80">
        <v>37</v>
      </c>
      <c r="B53" s="102" t="s">
        <v>177</v>
      </c>
      <c r="C53" s="102" t="s">
        <v>27</v>
      </c>
      <c r="D53" s="85"/>
      <c r="E53" s="85">
        <v>3</v>
      </c>
      <c r="F53" s="85"/>
      <c r="G53" s="85"/>
      <c r="H53" s="85"/>
      <c r="I53" s="85"/>
      <c r="J53" s="85"/>
      <c r="K53" s="85"/>
      <c r="L53" s="85">
        <v>1.6</v>
      </c>
      <c r="M53" s="138">
        <f t="shared" si="0"/>
        <v>4.5999999999999996</v>
      </c>
      <c r="N53" s="53" t="s">
        <v>134</v>
      </c>
    </row>
    <row r="54" spans="1:14" s="169" customFormat="1">
      <c r="A54" s="80">
        <v>38</v>
      </c>
      <c r="B54" s="102" t="s">
        <v>152</v>
      </c>
      <c r="C54" s="102" t="s">
        <v>11</v>
      </c>
      <c r="D54" s="85"/>
      <c r="E54" s="85">
        <v>1.5</v>
      </c>
      <c r="F54" s="85"/>
      <c r="G54" s="85"/>
      <c r="H54" s="85"/>
      <c r="I54" s="85"/>
      <c r="J54" s="85"/>
      <c r="K54" s="85"/>
      <c r="L54" s="85">
        <v>3</v>
      </c>
      <c r="M54" s="138">
        <f t="shared" si="0"/>
        <v>4.5</v>
      </c>
      <c r="N54" s="80" t="s">
        <v>134</v>
      </c>
    </row>
    <row r="55" spans="1:14" s="169" customFormat="1">
      <c r="A55" s="80">
        <v>39</v>
      </c>
      <c r="B55" s="82" t="s">
        <v>244</v>
      </c>
      <c r="C55" s="82" t="s">
        <v>27</v>
      </c>
      <c r="D55" s="85">
        <v>2.3332999999999999</v>
      </c>
      <c r="E55" s="85"/>
      <c r="F55" s="85"/>
      <c r="G55" s="85"/>
      <c r="H55" s="85"/>
      <c r="I55" s="85"/>
      <c r="J55" s="85"/>
      <c r="K55" s="85">
        <v>0.40032000000000001</v>
      </c>
      <c r="L55" s="85">
        <v>1.6</v>
      </c>
      <c r="M55" s="138">
        <f t="shared" si="0"/>
        <v>4.3336199999999998</v>
      </c>
      <c r="N55" s="53" t="s">
        <v>134</v>
      </c>
    </row>
    <row r="56" spans="1:14" s="169" customFormat="1">
      <c r="A56" s="80">
        <v>40</v>
      </c>
      <c r="B56" s="102" t="s">
        <v>153</v>
      </c>
      <c r="C56" s="102" t="s">
        <v>39</v>
      </c>
      <c r="D56" s="85">
        <v>0.8</v>
      </c>
      <c r="E56" s="85"/>
      <c r="F56" s="85"/>
      <c r="G56" s="85"/>
      <c r="H56" s="85"/>
      <c r="I56" s="85"/>
      <c r="J56" s="85"/>
      <c r="K56" s="85"/>
      <c r="L56" s="85">
        <v>3.4</v>
      </c>
      <c r="M56" s="138">
        <f t="shared" si="0"/>
        <v>4.2</v>
      </c>
      <c r="N56" s="80" t="s">
        <v>134</v>
      </c>
    </row>
    <row r="57" spans="1:14" s="169" customFormat="1">
      <c r="A57" s="80">
        <v>41</v>
      </c>
      <c r="B57" s="102" t="s">
        <v>100</v>
      </c>
      <c r="C57" s="102" t="s">
        <v>26</v>
      </c>
      <c r="D57" s="85">
        <v>0</v>
      </c>
      <c r="E57" s="85"/>
      <c r="F57" s="85"/>
      <c r="G57" s="85"/>
      <c r="H57" s="85"/>
      <c r="I57" s="85"/>
      <c r="J57" s="85"/>
      <c r="K57" s="85"/>
      <c r="L57" s="85">
        <v>4.2</v>
      </c>
      <c r="M57" s="138">
        <f t="shared" si="0"/>
        <v>4.2</v>
      </c>
      <c r="N57" s="80" t="s">
        <v>134</v>
      </c>
    </row>
    <row r="58" spans="1:14" s="169" customFormat="1">
      <c r="A58" s="80">
        <v>42</v>
      </c>
      <c r="B58" s="102" t="s">
        <v>194</v>
      </c>
      <c r="C58" s="102" t="s">
        <v>143</v>
      </c>
      <c r="D58" s="85"/>
      <c r="E58" s="85">
        <v>0.5</v>
      </c>
      <c r="F58" s="85"/>
      <c r="G58" s="85"/>
      <c r="H58" s="85"/>
      <c r="I58" s="85"/>
      <c r="J58" s="85"/>
      <c r="K58" s="85"/>
      <c r="L58" s="85">
        <v>3.4</v>
      </c>
      <c r="M58" s="138">
        <f t="shared" si="0"/>
        <v>3.9</v>
      </c>
      <c r="N58" s="53" t="s">
        <v>134</v>
      </c>
    </row>
    <row r="59" spans="1:14" s="169" customFormat="1">
      <c r="A59" s="80">
        <v>43</v>
      </c>
      <c r="B59" s="82" t="s">
        <v>245</v>
      </c>
      <c r="C59" s="82" t="s">
        <v>28</v>
      </c>
      <c r="D59" s="85">
        <v>1.8846000000000001</v>
      </c>
      <c r="E59" s="85"/>
      <c r="F59" s="85"/>
      <c r="G59" s="85"/>
      <c r="H59" s="85"/>
      <c r="I59" s="85"/>
      <c r="J59" s="85"/>
      <c r="K59" s="85">
        <v>0.39031199999999999</v>
      </c>
      <c r="L59" s="85">
        <v>1.4</v>
      </c>
      <c r="M59" s="138">
        <v>3.674912</v>
      </c>
      <c r="N59" s="53" t="s">
        <v>134</v>
      </c>
    </row>
    <row r="60" spans="1:14" s="169" customFormat="1">
      <c r="A60" s="80">
        <v>44</v>
      </c>
      <c r="B60" s="94" t="s">
        <v>252</v>
      </c>
      <c r="C60" s="94" t="s">
        <v>23</v>
      </c>
      <c r="D60" s="143"/>
      <c r="E60" s="85">
        <v>3.5</v>
      </c>
      <c r="F60" s="85"/>
      <c r="G60" s="85"/>
      <c r="H60" s="85"/>
      <c r="I60" s="85"/>
      <c r="J60" s="85"/>
      <c r="K60" s="85"/>
      <c r="L60" s="85"/>
      <c r="M60" s="138">
        <v>3.5</v>
      </c>
      <c r="N60" s="53" t="s">
        <v>134</v>
      </c>
    </row>
    <row r="61" spans="1:14" s="169" customFormat="1">
      <c r="A61" s="80">
        <v>45</v>
      </c>
      <c r="B61" s="102" t="s">
        <v>77</v>
      </c>
      <c r="C61" s="102" t="s">
        <v>78</v>
      </c>
      <c r="D61" s="85">
        <v>2.3214000000000001</v>
      </c>
      <c r="E61" s="85"/>
      <c r="F61" s="85"/>
      <c r="G61" s="85"/>
      <c r="H61" s="85"/>
      <c r="I61" s="85"/>
      <c r="J61" s="85"/>
      <c r="K61" s="85"/>
      <c r="L61" s="85">
        <v>1</v>
      </c>
      <c r="M61" s="138">
        <f>SUM(D61:L61)</f>
        <v>3.3214000000000001</v>
      </c>
      <c r="N61" s="80" t="s">
        <v>134</v>
      </c>
    </row>
    <row r="62" spans="1:14" s="169" customFormat="1">
      <c r="A62" s="80">
        <v>46</v>
      </c>
      <c r="B62" s="102" t="s">
        <v>186</v>
      </c>
      <c r="C62" s="102" t="s">
        <v>39</v>
      </c>
      <c r="D62" s="85">
        <v>1.3928</v>
      </c>
      <c r="E62" s="85"/>
      <c r="F62" s="85"/>
      <c r="G62" s="85"/>
      <c r="H62" s="85"/>
      <c r="I62" s="85"/>
      <c r="J62" s="85"/>
      <c r="K62" s="85"/>
      <c r="L62" s="85">
        <v>1.6</v>
      </c>
      <c r="M62" s="138">
        <f>SUM(D62:L62)</f>
        <v>2.9927999999999999</v>
      </c>
      <c r="N62" s="53" t="s">
        <v>134</v>
      </c>
    </row>
    <row r="63" spans="1:14" s="169" customFormat="1">
      <c r="A63" s="80">
        <v>47</v>
      </c>
      <c r="B63" s="102" t="s">
        <v>108</v>
      </c>
      <c r="C63" s="102" t="s">
        <v>37</v>
      </c>
      <c r="D63" s="85"/>
      <c r="E63" s="85">
        <v>1</v>
      </c>
      <c r="F63" s="85"/>
      <c r="G63" s="85"/>
      <c r="H63" s="85"/>
      <c r="I63" s="85"/>
      <c r="J63" s="85"/>
      <c r="K63" s="85"/>
      <c r="L63" s="85">
        <v>1.6</v>
      </c>
      <c r="M63" s="138">
        <f>SUM(D63:L63)</f>
        <v>2.6</v>
      </c>
      <c r="N63" s="80" t="s">
        <v>133</v>
      </c>
    </row>
    <row r="64" spans="1:14" s="169" customFormat="1">
      <c r="A64" s="80">
        <v>48</v>
      </c>
      <c r="B64" s="94" t="s">
        <v>273</v>
      </c>
      <c r="C64" s="94" t="s">
        <v>11</v>
      </c>
      <c r="D64" s="85"/>
      <c r="E64" s="85">
        <v>2.5</v>
      </c>
      <c r="F64" s="85"/>
      <c r="G64" s="85"/>
      <c r="H64" s="85"/>
      <c r="I64" s="85"/>
      <c r="J64" s="85"/>
      <c r="K64" s="85"/>
      <c r="L64" s="85"/>
      <c r="M64" s="138">
        <v>2.5</v>
      </c>
      <c r="N64" s="53" t="s">
        <v>133</v>
      </c>
    </row>
    <row r="65" spans="1:14" s="169" customFormat="1">
      <c r="A65" s="80">
        <v>49</v>
      </c>
      <c r="B65" s="82" t="s">
        <v>176</v>
      </c>
      <c r="C65" s="82" t="s">
        <v>23</v>
      </c>
      <c r="D65" s="85">
        <v>0.33329999999999999</v>
      </c>
      <c r="E65" s="85"/>
      <c r="F65" s="85"/>
      <c r="G65" s="85"/>
      <c r="H65" s="85"/>
      <c r="I65" s="85"/>
      <c r="J65" s="85"/>
      <c r="K65" s="85">
        <v>0.26688000000000001</v>
      </c>
      <c r="L65" s="85">
        <v>1.4</v>
      </c>
      <c r="M65" s="138">
        <f>SUM(D65:L65)</f>
        <v>2.0001799999999998</v>
      </c>
      <c r="N65" s="53" t="s">
        <v>134</v>
      </c>
    </row>
    <row r="66" spans="1:14" s="169" customFormat="1">
      <c r="A66" s="80">
        <v>50</v>
      </c>
      <c r="B66" s="102" t="s">
        <v>192</v>
      </c>
      <c r="C66" s="102" t="s">
        <v>18</v>
      </c>
      <c r="D66" s="85">
        <v>0.3846</v>
      </c>
      <c r="E66" s="85"/>
      <c r="F66" s="85"/>
      <c r="G66" s="85"/>
      <c r="H66" s="85"/>
      <c r="I66" s="85"/>
      <c r="J66" s="85"/>
      <c r="K66" s="85"/>
      <c r="L66" s="85">
        <v>1.6</v>
      </c>
      <c r="M66" s="138">
        <f>SUM(D66:L66)</f>
        <v>1.9846000000000001</v>
      </c>
      <c r="N66" s="53" t="s">
        <v>134</v>
      </c>
    </row>
    <row r="67" spans="1:14" s="169" customFormat="1">
      <c r="A67" s="80">
        <v>51</v>
      </c>
      <c r="B67" s="94" t="s">
        <v>267</v>
      </c>
      <c r="C67" s="94" t="s">
        <v>27</v>
      </c>
      <c r="D67" s="85">
        <v>1.90909</v>
      </c>
      <c r="E67" s="143"/>
      <c r="F67" s="85"/>
      <c r="G67" s="85"/>
      <c r="H67" s="85"/>
      <c r="I67" s="85"/>
      <c r="J67" s="85"/>
      <c r="K67" s="85"/>
      <c r="L67" s="85"/>
      <c r="M67" s="138">
        <f>SUM(D67:L67)</f>
        <v>1.90909</v>
      </c>
      <c r="N67" s="53" t="s">
        <v>134</v>
      </c>
    </row>
    <row r="68" spans="1:14" s="169" customFormat="1">
      <c r="A68" s="80">
        <v>52</v>
      </c>
      <c r="B68" s="82" t="s">
        <v>185</v>
      </c>
      <c r="C68" s="82" t="s">
        <v>39</v>
      </c>
      <c r="D68" s="85"/>
      <c r="E68" s="85">
        <v>1.5</v>
      </c>
      <c r="F68" s="85"/>
      <c r="G68" s="85"/>
      <c r="H68" s="85"/>
      <c r="I68" s="85"/>
      <c r="J68" s="85"/>
      <c r="K68" s="85">
        <v>0.40699200000000002</v>
      </c>
      <c r="L68" s="85"/>
      <c r="M68" s="138">
        <f>SUM(D68:L68)</f>
        <v>1.906992</v>
      </c>
      <c r="N68" s="53" t="s">
        <v>134</v>
      </c>
    </row>
    <row r="69" spans="1:14" s="169" customFormat="1">
      <c r="A69" s="80">
        <v>53</v>
      </c>
      <c r="B69" s="102" t="s">
        <v>188</v>
      </c>
      <c r="C69" s="102" t="s">
        <v>20</v>
      </c>
      <c r="D69" s="85"/>
      <c r="E69" s="85">
        <v>0.5</v>
      </c>
      <c r="F69" s="85"/>
      <c r="G69" s="85"/>
      <c r="H69" s="85"/>
      <c r="I69" s="85"/>
      <c r="J69" s="85"/>
      <c r="K69" s="85"/>
      <c r="L69" s="85">
        <v>1.4</v>
      </c>
      <c r="M69" s="138">
        <f>SUM(D69:L69)</f>
        <v>1.9</v>
      </c>
      <c r="N69" s="53" t="s">
        <v>134</v>
      </c>
    </row>
    <row r="70" spans="1:14" s="169" customFormat="1">
      <c r="A70" s="80">
        <v>54</v>
      </c>
      <c r="B70" s="82" t="s">
        <v>242</v>
      </c>
      <c r="C70" s="82" t="s">
        <v>18</v>
      </c>
      <c r="D70" s="85">
        <v>0.83330000000000004</v>
      </c>
      <c r="E70" s="85"/>
      <c r="F70" s="85"/>
      <c r="G70" s="85"/>
      <c r="H70" s="85"/>
      <c r="I70" s="85">
        <v>1</v>
      </c>
      <c r="J70" s="85"/>
      <c r="K70" s="85"/>
      <c r="L70" s="85"/>
      <c r="M70" s="138">
        <v>1.8332999999999999</v>
      </c>
      <c r="N70" s="53" t="s">
        <v>134</v>
      </c>
    </row>
    <row r="71" spans="1:14" s="169" customFormat="1">
      <c r="A71" s="80">
        <v>55</v>
      </c>
      <c r="B71" s="102" t="s">
        <v>196</v>
      </c>
      <c r="C71" s="102" t="s">
        <v>23</v>
      </c>
      <c r="D71" s="85">
        <v>0</v>
      </c>
      <c r="E71" s="85"/>
      <c r="F71" s="85"/>
      <c r="G71" s="85"/>
      <c r="H71" s="85"/>
      <c r="I71" s="85"/>
      <c r="J71" s="85"/>
      <c r="K71" s="85">
        <v>0.27021600000000001</v>
      </c>
      <c r="L71" s="85">
        <v>1.4</v>
      </c>
      <c r="M71" s="138">
        <f>SUM(D71:L71)</f>
        <v>1.6702159999999999</v>
      </c>
      <c r="N71" s="53" t="s">
        <v>134</v>
      </c>
    </row>
    <row r="72" spans="1:14" s="169" customFormat="1">
      <c r="A72" s="80">
        <v>56</v>
      </c>
      <c r="B72" s="94" t="s">
        <v>247</v>
      </c>
      <c r="C72" s="102" t="s">
        <v>17</v>
      </c>
      <c r="D72" s="85"/>
      <c r="E72" s="85">
        <v>0</v>
      </c>
      <c r="F72" s="85"/>
      <c r="G72" s="85"/>
      <c r="H72" s="85"/>
      <c r="I72" s="85"/>
      <c r="J72" s="85"/>
      <c r="K72" s="85"/>
      <c r="L72" s="85">
        <v>1.6</v>
      </c>
      <c r="M72" s="138">
        <f>SUM(D72:L72)</f>
        <v>1.6</v>
      </c>
      <c r="N72" s="53" t="s">
        <v>134</v>
      </c>
    </row>
    <row r="73" spans="1:14" s="169" customFormat="1">
      <c r="A73" s="80">
        <v>57</v>
      </c>
      <c r="B73" s="94" t="s">
        <v>269</v>
      </c>
      <c r="C73" s="94" t="s">
        <v>76</v>
      </c>
      <c r="D73" s="85"/>
      <c r="E73" s="85">
        <v>1.5</v>
      </c>
      <c r="F73" s="85"/>
      <c r="G73" s="85"/>
      <c r="H73" s="85"/>
      <c r="I73" s="85"/>
      <c r="J73" s="85"/>
      <c r="K73" s="85"/>
      <c r="L73" s="85"/>
      <c r="M73" s="138">
        <v>1.5</v>
      </c>
      <c r="N73" s="53" t="s">
        <v>134</v>
      </c>
    </row>
    <row r="74" spans="1:14" s="169" customFormat="1">
      <c r="A74" s="80">
        <v>58</v>
      </c>
      <c r="B74" s="94" t="s">
        <v>255</v>
      </c>
      <c r="C74" s="94" t="s">
        <v>256</v>
      </c>
      <c r="D74" s="85"/>
      <c r="E74" s="85">
        <v>1.5</v>
      </c>
      <c r="F74" s="85"/>
      <c r="G74" s="85"/>
      <c r="H74" s="85"/>
      <c r="I74" s="85"/>
      <c r="J74" s="85"/>
      <c r="K74" s="85"/>
      <c r="L74" s="85"/>
      <c r="M74" s="138">
        <f>SUM(D74:L74)</f>
        <v>1.5</v>
      </c>
      <c r="N74" s="53" t="s">
        <v>134</v>
      </c>
    </row>
    <row r="75" spans="1:14" s="169" customFormat="1">
      <c r="A75" s="80">
        <v>59</v>
      </c>
      <c r="B75" s="94" t="s">
        <v>262</v>
      </c>
      <c r="C75" s="94" t="s">
        <v>39</v>
      </c>
      <c r="D75" s="85"/>
      <c r="E75" s="85">
        <v>1.5</v>
      </c>
      <c r="F75" s="85"/>
      <c r="G75" s="85"/>
      <c r="H75" s="85"/>
      <c r="I75" s="85"/>
      <c r="J75" s="85"/>
      <c r="K75" s="85"/>
      <c r="L75" s="85"/>
      <c r="M75" s="138">
        <f>SUM(D75:L75)</f>
        <v>1.5</v>
      </c>
      <c r="N75" s="53" t="s">
        <v>134</v>
      </c>
    </row>
    <row r="76" spans="1:14" s="169" customFormat="1">
      <c r="A76" s="80">
        <v>60</v>
      </c>
      <c r="B76" s="94" t="s">
        <v>270</v>
      </c>
      <c r="C76" s="94" t="s">
        <v>11</v>
      </c>
      <c r="D76" s="85"/>
      <c r="E76" s="85">
        <v>1.5</v>
      </c>
      <c r="F76" s="85"/>
      <c r="G76" s="85"/>
      <c r="H76" s="85"/>
      <c r="I76" s="85"/>
      <c r="J76" s="85"/>
      <c r="K76" s="85"/>
      <c r="L76" s="85"/>
      <c r="M76" s="138">
        <v>1.5</v>
      </c>
      <c r="N76" s="53" t="s">
        <v>134</v>
      </c>
    </row>
    <row r="77" spans="1:14" s="169" customFormat="1">
      <c r="A77" s="80">
        <v>61</v>
      </c>
      <c r="B77" s="94" t="s">
        <v>261</v>
      </c>
      <c r="C77" s="94" t="s">
        <v>39</v>
      </c>
      <c r="D77" s="85">
        <v>1.3181799999999999</v>
      </c>
      <c r="E77" s="85"/>
      <c r="F77" s="85"/>
      <c r="G77" s="85"/>
      <c r="H77" s="85"/>
      <c r="I77" s="85"/>
      <c r="J77" s="85"/>
      <c r="K77" s="85"/>
      <c r="L77" s="85"/>
      <c r="M77" s="138">
        <v>1.3181799999999999</v>
      </c>
      <c r="N77" s="53" t="s">
        <v>134</v>
      </c>
    </row>
    <row r="78" spans="1:14" s="169" customFormat="1">
      <c r="A78" s="80">
        <v>62</v>
      </c>
      <c r="B78" s="94" t="s">
        <v>251</v>
      </c>
      <c r="C78" s="94" t="s">
        <v>9</v>
      </c>
      <c r="D78" s="85">
        <v>1.125</v>
      </c>
      <c r="E78" s="85"/>
      <c r="F78" s="85"/>
      <c r="G78" s="85"/>
      <c r="H78" s="85"/>
      <c r="I78" s="85"/>
      <c r="J78" s="85"/>
      <c r="K78" s="85"/>
      <c r="L78" s="85"/>
      <c r="M78" s="138">
        <v>1.125</v>
      </c>
      <c r="N78" s="53" t="s">
        <v>134</v>
      </c>
    </row>
    <row r="79" spans="1:14" s="169" customFormat="1">
      <c r="A79" s="80">
        <v>63</v>
      </c>
      <c r="B79" s="102" t="s">
        <v>187</v>
      </c>
      <c r="C79" s="102" t="s">
        <v>9</v>
      </c>
      <c r="D79" s="85">
        <v>0</v>
      </c>
      <c r="E79" s="85"/>
      <c r="F79" s="85"/>
      <c r="G79" s="85"/>
      <c r="H79" s="85"/>
      <c r="I79" s="85"/>
      <c r="J79" s="85"/>
      <c r="K79" s="85">
        <v>0.24352799999999999</v>
      </c>
      <c r="L79" s="85">
        <v>0.8</v>
      </c>
      <c r="M79" s="138">
        <f>SUM(D79:L79)</f>
        <v>1.043528</v>
      </c>
      <c r="N79" s="53" t="s">
        <v>134</v>
      </c>
    </row>
    <row r="80" spans="1:14" s="169" customFormat="1">
      <c r="A80" s="80">
        <v>64</v>
      </c>
      <c r="B80" s="102" t="s">
        <v>191</v>
      </c>
      <c r="C80" s="102" t="s">
        <v>32</v>
      </c>
      <c r="D80" s="85"/>
      <c r="E80" s="85">
        <v>1</v>
      </c>
      <c r="F80" s="85"/>
      <c r="G80" s="85"/>
      <c r="H80" s="85"/>
      <c r="I80" s="85"/>
      <c r="J80" s="85"/>
      <c r="K80" s="85"/>
      <c r="L80" s="85"/>
      <c r="M80" s="138">
        <f>SUM(D80:L80)</f>
        <v>1</v>
      </c>
      <c r="N80" s="53" t="s">
        <v>134</v>
      </c>
    </row>
    <row r="81" spans="1:14" s="169" customFormat="1">
      <c r="A81" s="80">
        <v>65</v>
      </c>
      <c r="B81" s="94" t="s">
        <v>257</v>
      </c>
      <c r="C81" s="94" t="s">
        <v>14</v>
      </c>
      <c r="D81" s="85"/>
      <c r="E81" s="85">
        <v>1</v>
      </c>
      <c r="F81" s="85"/>
      <c r="G81" s="85"/>
      <c r="H81" s="85"/>
      <c r="I81" s="85"/>
      <c r="J81" s="85"/>
      <c r="K81" s="85"/>
      <c r="L81" s="85"/>
      <c r="M81" s="138">
        <f>SUM(D81:L81)</f>
        <v>1</v>
      </c>
      <c r="N81" s="53" t="s">
        <v>134</v>
      </c>
    </row>
    <row r="82" spans="1:14" s="169" customFormat="1">
      <c r="A82" s="80">
        <v>66</v>
      </c>
      <c r="B82" s="94" t="s">
        <v>241</v>
      </c>
      <c r="C82" s="94" t="s">
        <v>9</v>
      </c>
      <c r="D82" s="85"/>
      <c r="E82" s="85">
        <v>0.5</v>
      </c>
      <c r="F82" s="85"/>
      <c r="G82" s="85"/>
      <c r="H82" s="85"/>
      <c r="I82" s="85"/>
      <c r="J82" s="85"/>
      <c r="K82" s="85">
        <v>0.39031199999999999</v>
      </c>
      <c r="L82" s="85"/>
      <c r="M82" s="138">
        <f>SUM(D82:L82)</f>
        <v>0.89031199999999999</v>
      </c>
      <c r="N82" s="53" t="s">
        <v>134</v>
      </c>
    </row>
    <row r="83" spans="1:14" s="169" customFormat="1">
      <c r="A83" s="80">
        <v>67</v>
      </c>
      <c r="B83" s="94" t="s">
        <v>249</v>
      </c>
      <c r="C83" s="94" t="s">
        <v>250</v>
      </c>
      <c r="D83" s="85">
        <v>0.77270000000000005</v>
      </c>
      <c r="E83" s="85"/>
      <c r="F83" s="85"/>
      <c r="G83" s="85"/>
      <c r="H83" s="85"/>
      <c r="I83" s="85"/>
      <c r="J83" s="85"/>
      <c r="K83" s="85"/>
      <c r="L83" s="85"/>
      <c r="M83" s="138">
        <v>0.77270000000000005</v>
      </c>
      <c r="N83" s="53" t="s">
        <v>134</v>
      </c>
    </row>
    <row r="84" spans="1:14" s="169" customFormat="1">
      <c r="A84" s="80">
        <v>68</v>
      </c>
      <c r="B84" s="102" t="s">
        <v>193</v>
      </c>
      <c r="C84" s="102" t="s">
        <v>18</v>
      </c>
      <c r="D84" s="85"/>
      <c r="E84" s="85">
        <v>0.5</v>
      </c>
      <c r="F84" s="85"/>
      <c r="G84" s="85"/>
      <c r="H84" s="85"/>
      <c r="I84" s="85"/>
      <c r="J84" s="85"/>
      <c r="K84" s="85"/>
      <c r="L84" s="85"/>
      <c r="M84" s="138">
        <f>SUM(D84:L84)</f>
        <v>0.5</v>
      </c>
      <c r="N84" s="53" t="s">
        <v>134</v>
      </c>
    </row>
    <row r="85" spans="1:14" s="169" customFormat="1">
      <c r="A85" s="80">
        <v>69</v>
      </c>
      <c r="B85" s="94" t="s">
        <v>264</v>
      </c>
      <c r="C85" s="94" t="s">
        <v>18</v>
      </c>
      <c r="D85" s="85"/>
      <c r="E85" s="85">
        <v>0.5</v>
      </c>
      <c r="F85" s="85"/>
      <c r="G85" s="85"/>
      <c r="H85" s="85"/>
      <c r="I85" s="85"/>
      <c r="J85" s="85"/>
      <c r="K85" s="85"/>
      <c r="L85" s="85"/>
      <c r="M85" s="138">
        <f t="shared" ref="M85:M95" si="1">SUM(D85:L85)</f>
        <v>0.5</v>
      </c>
      <c r="N85" s="53" t="s">
        <v>134</v>
      </c>
    </row>
    <row r="86" spans="1:14" s="169" customFormat="1">
      <c r="A86" s="80">
        <v>70</v>
      </c>
      <c r="B86" s="94" t="s">
        <v>253</v>
      </c>
      <c r="C86" s="94" t="s">
        <v>254</v>
      </c>
      <c r="D86" s="85"/>
      <c r="E86" s="85">
        <v>0.5</v>
      </c>
      <c r="F86" s="85"/>
      <c r="G86" s="85"/>
      <c r="H86" s="85"/>
      <c r="I86" s="85"/>
      <c r="J86" s="85"/>
      <c r="K86" s="85"/>
      <c r="L86" s="85"/>
      <c r="M86" s="138">
        <f>SUM(D86:L86)</f>
        <v>0.5</v>
      </c>
      <c r="N86" s="53" t="s">
        <v>134</v>
      </c>
    </row>
    <row r="87" spans="1:14" s="169" customFormat="1">
      <c r="A87" s="80">
        <v>71</v>
      </c>
      <c r="B87" s="94" t="s">
        <v>272</v>
      </c>
      <c r="C87" s="94" t="s">
        <v>11</v>
      </c>
      <c r="D87" s="85"/>
      <c r="E87" s="85">
        <v>0.5</v>
      </c>
      <c r="F87" s="85"/>
      <c r="G87" s="85"/>
      <c r="H87" s="85"/>
      <c r="I87" s="85"/>
      <c r="J87" s="85"/>
      <c r="K87" s="85"/>
      <c r="L87" s="85"/>
      <c r="M87" s="138">
        <v>0.5</v>
      </c>
      <c r="N87" s="53" t="s">
        <v>134</v>
      </c>
    </row>
    <row r="88" spans="1:14" s="169" customFormat="1">
      <c r="A88" s="80">
        <v>72</v>
      </c>
      <c r="B88" s="102" t="s">
        <v>190</v>
      </c>
      <c r="C88" s="102" t="s">
        <v>27</v>
      </c>
      <c r="D88" s="85"/>
      <c r="E88" s="85">
        <v>0</v>
      </c>
      <c r="F88" s="85"/>
      <c r="G88" s="85"/>
      <c r="H88" s="85"/>
      <c r="I88" s="85"/>
      <c r="J88" s="85"/>
      <c r="K88" s="85">
        <v>0.39031199999999999</v>
      </c>
      <c r="L88" s="85"/>
      <c r="M88" s="138">
        <f t="shared" si="1"/>
        <v>0.39031199999999999</v>
      </c>
      <c r="N88" s="53" t="s">
        <v>134</v>
      </c>
    </row>
    <row r="89" spans="1:14" s="169" customFormat="1">
      <c r="A89" s="80">
        <v>73</v>
      </c>
      <c r="B89" s="102" t="s">
        <v>195</v>
      </c>
      <c r="C89" s="102" t="s">
        <v>39</v>
      </c>
      <c r="D89" s="85"/>
      <c r="E89" s="85">
        <v>0</v>
      </c>
      <c r="F89" s="85"/>
      <c r="G89" s="85"/>
      <c r="H89" s="85"/>
      <c r="I89" s="85"/>
      <c r="J89" s="85"/>
      <c r="K89" s="85"/>
      <c r="L89" s="85"/>
      <c r="M89" s="138">
        <f t="shared" si="1"/>
        <v>0</v>
      </c>
      <c r="N89" s="53" t="s">
        <v>134</v>
      </c>
    </row>
    <row r="90" spans="1:14" s="169" customFormat="1">
      <c r="A90" s="80">
        <v>74</v>
      </c>
      <c r="B90" s="102" t="s">
        <v>104</v>
      </c>
      <c r="C90" s="102" t="s">
        <v>11</v>
      </c>
      <c r="D90" s="85"/>
      <c r="E90" s="85">
        <v>0</v>
      </c>
      <c r="F90" s="85"/>
      <c r="G90" s="85"/>
      <c r="H90" s="85"/>
      <c r="I90" s="85"/>
      <c r="J90" s="85"/>
      <c r="K90" s="85"/>
      <c r="L90" s="85"/>
      <c r="M90" s="138">
        <f t="shared" si="1"/>
        <v>0</v>
      </c>
      <c r="N90" s="80" t="s">
        <v>134</v>
      </c>
    </row>
    <row r="91" spans="1:14" s="169" customFormat="1">
      <c r="A91" s="80">
        <v>75</v>
      </c>
      <c r="B91" s="82" t="s">
        <v>248</v>
      </c>
      <c r="C91" s="82" t="s">
        <v>27</v>
      </c>
      <c r="D91" s="85"/>
      <c r="E91" s="85">
        <v>0</v>
      </c>
      <c r="F91" s="85"/>
      <c r="G91" s="85"/>
      <c r="H91" s="85"/>
      <c r="I91" s="85"/>
      <c r="J91" s="85"/>
      <c r="K91" s="85"/>
      <c r="L91" s="85"/>
      <c r="M91" s="138">
        <f t="shared" si="1"/>
        <v>0</v>
      </c>
      <c r="N91" s="53" t="s">
        <v>134</v>
      </c>
    </row>
    <row r="92" spans="1:14" s="169" customFormat="1">
      <c r="A92" s="80">
        <v>76</v>
      </c>
      <c r="B92" s="94" t="s">
        <v>263</v>
      </c>
      <c r="C92" s="94" t="s">
        <v>23</v>
      </c>
      <c r="D92" s="85"/>
      <c r="E92" s="85">
        <v>0</v>
      </c>
      <c r="F92" s="85"/>
      <c r="G92" s="85"/>
      <c r="H92" s="85"/>
      <c r="I92" s="85"/>
      <c r="J92" s="85"/>
      <c r="K92" s="85"/>
      <c r="L92" s="85"/>
      <c r="M92" s="138">
        <f t="shared" si="1"/>
        <v>0</v>
      </c>
      <c r="N92" s="53" t="s">
        <v>134</v>
      </c>
    </row>
    <row r="93" spans="1:14" s="169" customFormat="1">
      <c r="A93" s="80">
        <v>77</v>
      </c>
      <c r="B93" s="102" t="s">
        <v>111</v>
      </c>
      <c r="C93" s="102" t="s">
        <v>27</v>
      </c>
      <c r="D93" s="85"/>
      <c r="E93" s="85">
        <v>0</v>
      </c>
      <c r="F93" s="85"/>
      <c r="G93" s="85"/>
      <c r="H93" s="85"/>
      <c r="I93" s="85"/>
      <c r="J93" s="85"/>
      <c r="K93" s="85"/>
      <c r="L93" s="85"/>
      <c r="M93" s="138">
        <f t="shared" si="1"/>
        <v>0</v>
      </c>
      <c r="N93" s="80" t="s">
        <v>134</v>
      </c>
    </row>
    <row r="94" spans="1:14" s="169" customFormat="1">
      <c r="A94" s="80">
        <v>78</v>
      </c>
      <c r="B94" s="94" t="s">
        <v>260</v>
      </c>
      <c r="C94" s="94" t="s">
        <v>32</v>
      </c>
      <c r="D94" s="85"/>
      <c r="E94" s="85">
        <v>0</v>
      </c>
      <c r="F94" s="85"/>
      <c r="G94" s="85"/>
      <c r="H94" s="85"/>
      <c r="I94" s="85"/>
      <c r="J94" s="85"/>
      <c r="K94" s="85"/>
      <c r="L94" s="85"/>
      <c r="M94" s="138">
        <f t="shared" si="1"/>
        <v>0</v>
      </c>
      <c r="N94" s="53" t="s">
        <v>134</v>
      </c>
    </row>
    <row r="95" spans="1:14" s="169" customFormat="1">
      <c r="A95" s="80">
        <v>79</v>
      </c>
      <c r="B95" s="94" t="s">
        <v>258</v>
      </c>
      <c r="C95" s="94" t="s">
        <v>32</v>
      </c>
      <c r="D95" s="85"/>
      <c r="E95" s="85">
        <v>0</v>
      </c>
      <c r="F95" s="85"/>
      <c r="G95" s="85"/>
      <c r="H95" s="85"/>
      <c r="I95" s="85"/>
      <c r="J95" s="85"/>
      <c r="K95" s="85"/>
      <c r="L95" s="85"/>
      <c r="M95" s="138">
        <f t="shared" si="1"/>
        <v>0</v>
      </c>
      <c r="N95" s="53" t="s">
        <v>134</v>
      </c>
    </row>
    <row r="96" spans="1:14" s="169" customFormat="1">
      <c r="A96" s="80">
        <v>80</v>
      </c>
      <c r="B96" s="94" t="s">
        <v>271</v>
      </c>
      <c r="C96" s="94" t="s">
        <v>9</v>
      </c>
      <c r="D96" s="85"/>
      <c r="E96" s="85">
        <v>0</v>
      </c>
      <c r="F96" s="85"/>
      <c r="G96" s="85"/>
      <c r="H96" s="85"/>
      <c r="I96" s="85"/>
      <c r="J96" s="85"/>
      <c r="K96" s="85"/>
      <c r="L96" s="85"/>
      <c r="M96" s="138">
        <v>0</v>
      </c>
      <c r="N96" s="53" t="s">
        <v>134</v>
      </c>
    </row>
    <row r="97" spans="1:14" s="169" customFormat="1">
      <c r="A97" s="80">
        <v>81</v>
      </c>
      <c r="B97" s="94" t="s">
        <v>266</v>
      </c>
      <c r="C97" s="94" t="s">
        <v>27</v>
      </c>
      <c r="D97" s="85">
        <v>0</v>
      </c>
      <c r="E97" s="85"/>
      <c r="F97" s="85"/>
      <c r="G97" s="85"/>
      <c r="H97" s="85"/>
      <c r="I97" s="85"/>
      <c r="J97" s="85"/>
      <c r="K97" s="85"/>
      <c r="L97" s="85"/>
      <c r="M97" s="138">
        <v>0</v>
      </c>
      <c r="N97" s="53" t="s">
        <v>134</v>
      </c>
    </row>
    <row r="98" spans="1:14" s="169" customFormat="1">
      <c r="A98" s="80">
        <v>82</v>
      </c>
      <c r="B98" s="94" t="s">
        <v>268</v>
      </c>
      <c r="C98" s="94" t="s">
        <v>11</v>
      </c>
      <c r="D98" s="85">
        <v>0</v>
      </c>
      <c r="E98" s="85"/>
      <c r="F98" s="85"/>
      <c r="G98" s="85"/>
      <c r="H98" s="85"/>
      <c r="I98" s="85"/>
      <c r="J98" s="85"/>
      <c r="K98" s="85"/>
      <c r="L98" s="85"/>
      <c r="M98" s="138">
        <v>0</v>
      </c>
      <c r="N98" s="53" t="s">
        <v>134</v>
      </c>
    </row>
    <row r="99" spans="1:14" s="169" customFormat="1">
      <c r="A99" s="80">
        <v>83</v>
      </c>
      <c r="B99" s="94" t="s">
        <v>265</v>
      </c>
      <c r="C99" s="94" t="s">
        <v>9</v>
      </c>
      <c r="D99" s="85">
        <v>0</v>
      </c>
      <c r="E99" s="85"/>
      <c r="F99" s="85"/>
      <c r="G99" s="85"/>
      <c r="H99" s="85"/>
      <c r="I99" s="85"/>
      <c r="J99" s="85"/>
      <c r="K99" s="85"/>
      <c r="L99" s="85"/>
      <c r="M99" s="138">
        <v>0</v>
      </c>
      <c r="N99" s="53" t="s">
        <v>134</v>
      </c>
    </row>
    <row r="100" spans="1:14" s="169" customFormat="1">
      <c r="A100" s="80">
        <v>84</v>
      </c>
      <c r="B100" s="94" t="s">
        <v>275</v>
      </c>
      <c r="C100" s="94" t="s">
        <v>26</v>
      </c>
      <c r="D100" s="85">
        <v>0</v>
      </c>
      <c r="E100" s="85"/>
      <c r="F100" s="85"/>
      <c r="G100" s="85"/>
      <c r="H100" s="85"/>
      <c r="I100" s="85"/>
      <c r="J100" s="85"/>
      <c r="K100" s="85"/>
      <c r="L100" s="85"/>
      <c r="M100" s="138">
        <v>0</v>
      </c>
      <c r="N100" s="53" t="s">
        <v>134</v>
      </c>
    </row>
    <row r="101" spans="1:14" s="169" customFormat="1">
      <c r="A101" s="80">
        <v>85</v>
      </c>
      <c r="B101" s="102" t="s">
        <v>197</v>
      </c>
      <c r="C101" s="102" t="s">
        <v>30</v>
      </c>
      <c r="D101" s="85">
        <v>0</v>
      </c>
      <c r="E101" s="85"/>
      <c r="F101" s="85"/>
      <c r="G101" s="85"/>
      <c r="H101" s="85"/>
      <c r="I101" s="85"/>
      <c r="J101" s="85"/>
      <c r="K101" s="85"/>
      <c r="L101" s="85"/>
      <c r="M101" s="138">
        <f t="shared" ref="M101" si="2">SUM(D101:L101)</f>
        <v>0</v>
      </c>
      <c r="N101" s="53" t="s">
        <v>134</v>
      </c>
    </row>
    <row r="102" spans="1:14" s="169" customFormat="1">
      <c r="A102" s="80"/>
      <c r="B102" s="102"/>
      <c r="C102" s="102"/>
      <c r="D102" s="85"/>
      <c r="E102" s="85"/>
      <c r="F102" s="85"/>
      <c r="G102" s="85"/>
      <c r="H102" s="85"/>
      <c r="I102" s="85"/>
      <c r="J102" s="85"/>
      <c r="K102" s="85"/>
      <c r="L102" s="85"/>
      <c r="M102" s="138"/>
      <c r="N102" s="53"/>
    </row>
    <row r="103" spans="1:14" s="169" customFormat="1">
      <c r="A103" s="80"/>
      <c r="B103" s="102"/>
      <c r="C103" s="102"/>
      <c r="D103" s="85"/>
      <c r="E103" s="85"/>
      <c r="F103" s="85"/>
      <c r="G103" s="85"/>
      <c r="H103" s="85"/>
      <c r="I103" s="85"/>
      <c r="J103" s="85"/>
      <c r="K103" s="85"/>
      <c r="L103" s="85"/>
      <c r="M103" s="138"/>
      <c r="N103" s="53"/>
    </row>
    <row r="104" spans="1:14" s="169" customFormat="1">
      <c r="A104" s="80"/>
      <c r="B104" s="130" t="s">
        <v>372</v>
      </c>
      <c r="C104" s="102"/>
      <c r="D104" s="85"/>
      <c r="E104" s="85"/>
      <c r="F104" s="85"/>
      <c r="G104" s="85"/>
      <c r="H104" s="85"/>
      <c r="I104" s="85"/>
      <c r="J104" s="85"/>
      <c r="K104" s="85"/>
      <c r="L104" s="85"/>
      <c r="M104" s="138"/>
      <c r="N104" s="53"/>
    </row>
    <row r="105" spans="1:14" s="169" customFormat="1">
      <c r="A105" s="80">
        <v>86</v>
      </c>
      <c r="B105" s="102" t="s">
        <v>259</v>
      </c>
      <c r="C105" s="94" t="s">
        <v>27</v>
      </c>
      <c r="D105" s="85"/>
      <c r="E105" s="85"/>
      <c r="F105" s="85"/>
      <c r="G105" s="85"/>
      <c r="H105" s="85"/>
      <c r="I105" s="85"/>
      <c r="J105" s="85"/>
      <c r="K105" s="85"/>
      <c r="L105" s="85"/>
      <c r="M105" s="138"/>
      <c r="N105" s="53"/>
    </row>
    <row r="106" spans="1:14" s="169" customFormat="1">
      <c r="A106" s="53">
        <v>87</v>
      </c>
      <c r="B106" s="82" t="s">
        <v>243</v>
      </c>
      <c r="C106" s="82" t="s">
        <v>18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5"/>
      <c r="N106" s="53"/>
    </row>
    <row r="107" spans="1:14" s="169" customFormat="1">
      <c r="A107" s="53">
        <v>88</v>
      </c>
      <c r="B107" s="94" t="s">
        <v>274</v>
      </c>
      <c r="C107" s="94" t="s">
        <v>23</v>
      </c>
      <c r="D107" s="102"/>
      <c r="E107" s="102"/>
      <c r="F107" s="102"/>
      <c r="G107" s="102"/>
      <c r="H107" s="102"/>
      <c r="I107" s="102"/>
      <c r="J107" s="102"/>
      <c r="K107" s="102"/>
      <c r="L107" s="102"/>
      <c r="M107" s="138"/>
      <c r="N107" s="80"/>
    </row>
    <row r="108" spans="1:14" s="170" customFormat="1">
      <c r="A108" s="53">
        <v>89</v>
      </c>
      <c r="B108" s="94" t="s">
        <v>210</v>
      </c>
      <c r="C108" s="94" t="s">
        <v>18</v>
      </c>
      <c r="D108" s="102"/>
      <c r="E108" s="102"/>
      <c r="F108" s="102"/>
      <c r="G108" s="102"/>
      <c r="H108" s="102"/>
      <c r="I108" s="102"/>
      <c r="J108" s="102"/>
      <c r="K108" s="102"/>
      <c r="L108" s="102"/>
      <c r="M108" s="138"/>
      <c r="N108" s="80"/>
    </row>
    <row r="109" spans="1:14" s="94" customFormat="1">
      <c r="B109" s="82"/>
      <c r="C109" s="82"/>
      <c r="D109" s="61"/>
      <c r="E109" s="61"/>
      <c r="F109" s="61"/>
      <c r="G109" s="61"/>
      <c r="H109" s="61"/>
      <c r="I109" s="61"/>
      <c r="J109" s="61"/>
      <c r="K109" s="61"/>
      <c r="L109" s="61"/>
      <c r="M109" s="55"/>
      <c r="N109" s="53"/>
    </row>
    <row r="110" spans="1:14">
      <c r="A110" s="17"/>
      <c r="B110" s="117"/>
      <c r="C110" s="117"/>
      <c r="D110" s="118"/>
      <c r="E110" s="118"/>
      <c r="F110" s="118"/>
      <c r="G110" s="118"/>
      <c r="H110" s="118"/>
      <c r="I110" s="118"/>
      <c r="J110" s="118"/>
      <c r="K110" s="118"/>
      <c r="L110" s="118"/>
      <c r="M110" s="69"/>
      <c r="N110" s="67"/>
    </row>
    <row r="111" spans="1:14">
      <c r="A111" s="18"/>
      <c r="B111" s="18"/>
      <c r="C111" s="18"/>
      <c r="D111" s="18"/>
      <c r="E111" s="20"/>
      <c r="F111" s="208" t="s">
        <v>377</v>
      </c>
      <c r="G111" s="208"/>
      <c r="H111" s="208"/>
      <c r="I111" s="208"/>
      <c r="J111" s="208"/>
      <c r="K111" s="29"/>
      <c r="L111" s="29"/>
      <c r="M111" s="66"/>
      <c r="N111" s="67"/>
    </row>
    <row r="112" spans="1:14">
      <c r="A112" s="18"/>
      <c r="B112" s="216" t="s">
        <v>276</v>
      </c>
      <c r="C112" s="217"/>
      <c r="D112" s="217"/>
      <c r="E112" s="20" t="s">
        <v>48</v>
      </c>
      <c r="F112" s="20"/>
      <c r="G112" s="20"/>
      <c r="H112" s="20"/>
      <c r="I112" s="20"/>
      <c r="J112" s="20"/>
      <c r="K112" s="29"/>
      <c r="L112" s="29"/>
      <c r="M112" s="66"/>
      <c r="N112" s="67"/>
    </row>
    <row r="113" spans="1:14">
      <c r="A113" s="18"/>
      <c r="B113" s="217"/>
      <c r="C113" s="217"/>
      <c r="D113" s="217"/>
      <c r="E113" s="20" t="s">
        <v>294</v>
      </c>
      <c r="F113" s="20"/>
      <c r="G113" s="20"/>
      <c r="H113" s="20"/>
      <c r="I113" s="20"/>
      <c r="J113" s="20"/>
      <c r="K113" s="29"/>
      <c r="L113" s="29"/>
      <c r="M113" s="66"/>
      <c r="N113" s="67"/>
    </row>
    <row r="114" spans="1:14">
      <c r="A114" s="18"/>
      <c r="B114" s="217"/>
      <c r="C114" s="217"/>
      <c r="D114" s="217"/>
      <c r="E114" s="20" t="s">
        <v>50</v>
      </c>
      <c r="F114" s="20"/>
      <c r="G114" s="20"/>
      <c r="H114" s="20"/>
      <c r="I114" s="20"/>
      <c r="J114" s="20"/>
      <c r="K114" s="29"/>
      <c r="L114" s="29"/>
      <c r="M114" s="66"/>
      <c r="N114" s="67"/>
    </row>
    <row r="115" spans="1:14">
      <c r="A115" s="18"/>
      <c r="B115" s="217"/>
      <c r="C115" s="217"/>
      <c r="D115" s="217"/>
      <c r="E115" s="20"/>
      <c r="F115" s="20"/>
      <c r="G115" s="20"/>
      <c r="H115" s="20"/>
      <c r="I115" s="20"/>
      <c r="J115" s="20"/>
      <c r="K115" s="29"/>
      <c r="L115" s="29"/>
      <c r="M115" s="66"/>
      <c r="N115" s="67"/>
    </row>
    <row r="116" spans="1:14">
      <c r="A116" s="18"/>
      <c r="B116" s="217"/>
      <c r="C116" s="217"/>
      <c r="D116" s="217"/>
      <c r="F116" s="20" t="s">
        <v>277</v>
      </c>
      <c r="G116" s="20"/>
      <c r="H116" s="20"/>
      <c r="I116" s="20"/>
      <c r="J116" s="20"/>
      <c r="K116" s="29"/>
      <c r="L116" s="29"/>
      <c r="M116" s="66"/>
      <c r="N116" s="67"/>
    </row>
    <row r="117" spans="1:14">
      <c r="A117" s="18"/>
      <c r="B117" s="18"/>
      <c r="C117" s="18"/>
      <c r="D117" s="18"/>
      <c r="E117" s="20"/>
      <c r="F117" s="20"/>
      <c r="G117" s="20"/>
      <c r="H117" s="20"/>
      <c r="I117" s="20"/>
      <c r="J117" s="20"/>
      <c r="K117" s="29"/>
      <c r="L117" s="29"/>
      <c r="M117" s="66"/>
    </row>
  </sheetData>
  <sortState ref="B74:N77">
    <sortCondition ref="B74:B77"/>
  </sortState>
  <mergeCells count="3">
    <mergeCell ref="D9:E9"/>
    <mergeCell ref="F111:J111"/>
    <mergeCell ref="B112:D116"/>
  </mergeCells>
  <pageMargins left="0.7" right="0.7" top="0.75" bottom="0.75" header="0.3" footer="0.3"/>
  <pageSetup paperSize="9" scale="3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77"/>
  <sheetViews>
    <sheetView view="pageBreakPreview" topLeftCell="A37" zoomScale="60" zoomScaleNormal="80" workbookViewId="0">
      <selection activeCell="B66" sqref="B66:D70"/>
    </sheetView>
  </sheetViews>
  <sheetFormatPr defaultRowHeight="15"/>
  <cols>
    <col min="1" max="1" width="3.85546875" style="131" customWidth="1"/>
    <col min="2" max="2" width="33.85546875" customWidth="1"/>
    <col min="3" max="3" width="17.7109375" customWidth="1"/>
    <col min="4" max="4" width="8.42578125" customWidth="1"/>
    <col min="5" max="6" width="9.28515625" customWidth="1"/>
    <col min="8" max="8" width="7.7109375" customWidth="1"/>
    <col min="9" max="9" width="11.140625" customWidth="1"/>
    <col min="10" max="12" width="11.42578125" customWidth="1"/>
    <col min="13" max="13" width="10" customWidth="1"/>
    <col min="14" max="14" width="8" customWidth="1"/>
    <col min="15" max="16" width="9.28515625" customWidth="1"/>
    <col min="17" max="17" width="11.5703125" style="158" customWidth="1"/>
    <col min="260" max="260" width="3.85546875" customWidth="1"/>
    <col min="261" max="261" width="30" customWidth="1"/>
    <col min="262" max="262" width="16.28515625" customWidth="1"/>
    <col min="263" max="263" width="8.42578125" customWidth="1"/>
    <col min="264" max="265" width="9.28515625" customWidth="1"/>
    <col min="267" max="267" width="7.7109375" customWidth="1"/>
    <col min="268" max="268" width="11.140625" customWidth="1"/>
    <col min="269" max="269" width="11.42578125" customWidth="1"/>
    <col min="270" max="270" width="10" customWidth="1"/>
    <col min="271" max="271" width="8" customWidth="1"/>
    <col min="272" max="272" width="9.28515625" customWidth="1"/>
    <col min="273" max="273" width="11.5703125" customWidth="1"/>
    <col min="516" max="516" width="3.85546875" customWidth="1"/>
    <col min="517" max="517" width="30" customWidth="1"/>
    <col min="518" max="518" width="16.28515625" customWidth="1"/>
    <col min="519" max="519" width="8.42578125" customWidth="1"/>
    <col min="520" max="521" width="9.28515625" customWidth="1"/>
    <col min="523" max="523" width="7.7109375" customWidth="1"/>
    <col min="524" max="524" width="11.140625" customWidth="1"/>
    <col min="525" max="525" width="11.42578125" customWidth="1"/>
    <col min="526" max="526" width="10" customWidth="1"/>
    <col min="527" max="527" width="8" customWidth="1"/>
    <col min="528" max="528" width="9.28515625" customWidth="1"/>
    <col min="529" max="529" width="11.5703125" customWidth="1"/>
    <col min="772" max="772" width="3.85546875" customWidth="1"/>
    <col min="773" max="773" width="30" customWidth="1"/>
    <col min="774" max="774" width="16.28515625" customWidth="1"/>
    <col min="775" max="775" width="8.42578125" customWidth="1"/>
    <col min="776" max="777" width="9.28515625" customWidth="1"/>
    <col min="779" max="779" width="7.7109375" customWidth="1"/>
    <col min="780" max="780" width="11.140625" customWidth="1"/>
    <col min="781" max="781" width="11.42578125" customWidth="1"/>
    <col min="782" max="782" width="10" customWidth="1"/>
    <col min="783" max="783" width="8" customWidth="1"/>
    <col min="784" max="784" width="9.28515625" customWidth="1"/>
    <col min="785" max="785" width="11.5703125" customWidth="1"/>
    <col min="1028" max="1028" width="3.85546875" customWidth="1"/>
    <col min="1029" max="1029" width="30" customWidth="1"/>
    <col min="1030" max="1030" width="16.28515625" customWidth="1"/>
    <col min="1031" max="1031" width="8.42578125" customWidth="1"/>
    <col min="1032" max="1033" width="9.28515625" customWidth="1"/>
    <col min="1035" max="1035" width="7.7109375" customWidth="1"/>
    <col min="1036" max="1036" width="11.140625" customWidth="1"/>
    <col min="1037" max="1037" width="11.42578125" customWidth="1"/>
    <col min="1038" max="1038" width="10" customWidth="1"/>
    <col min="1039" max="1039" width="8" customWidth="1"/>
    <col min="1040" max="1040" width="9.28515625" customWidth="1"/>
    <col min="1041" max="1041" width="11.5703125" customWidth="1"/>
    <col min="1284" max="1284" width="3.85546875" customWidth="1"/>
    <col min="1285" max="1285" width="30" customWidth="1"/>
    <col min="1286" max="1286" width="16.28515625" customWidth="1"/>
    <col min="1287" max="1287" width="8.42578125" customWidth="1"/>
    <col min="1288" max="1289" width="9.28515625" customWidth="1"/>
    <col min="1291" max="1291" width="7.7109375" customWidth="1"/>
    <col min="1292" max="1292" width="11.140625" customWidth="1"/>
    <col min="1293" max="1293" width="11.42578125" customWidth="1"/>
    <col min="1294" max="1294" width="10" customWidth="1"/>
    <col min="1295" max="1295" width="8" customWidth="1"/>
    <col min="1296" max="1296" width="9.28515625" customWidth="1"/>
    <col min="1297" max="1297" width="11.5703125" customWidth="1"/>
    <col min="1540" max="1540" width="3.85546875" customWidth="1"/>
    <col min="1541" max="1541" width="30" customWidth="1"/>
    <col min="1542" max="1542" width="16.28515625" customWidth="1"/>
    <col min="1543" max="1543" width="8.42578125" customWidth="1"/>
    <col min="1544" max="1545" width="9.28515625" customWidth="1"/>
    <col min="1547" max="1547" width="7.7109375" customWidth="1"/>
    <col min="1548" max="1548" width="11.140625" customWidth="1"/>
    <col min="1549" max="1549" width="11.42578125" customWidth="1"/>
    <col min="1550" max="1550" width="10" customWidth="1"/>
    <col min="1551" max="1551" width="8" customWidth="1"/>
    <col min="1552" max="1552" width="9.28515625" customWidth="1"/>
    <col min="1553" max="1553" width="11.5703125" customWidth="1"/>
    <col min="1796" max="1796" width="3.85546875" customWidth="1"/>
    <col min="1797" max="1797" width="30" customWidth="1"/>
    <col min="1798" max="1798" width="16.28515625" customWidth="1"/>
    <col min="1799" max="1799" width="8.42578125" customWidth="1"/>
    <col min="1800" max="1801" width="9.28515625" customWidth="1"/>
    <col min="1803" max="1803" width="7.7109375" customWidth="1"/>
    <col min="1804" max="1804" width="11.140625" customWidth="1"/>
    <col min="1805" max="1805" width="11.42578125" customWidth="1"/>
    <col min="1806" max="1806" width="10" customWidth="1"/>
    <col min="1807" max="1807" width="8" customWidth="1"/>
    <col min="1808" max="1808" width="9.28515625" customWidth="1"/>
    <col min="1809" max="1809" width="11.5703125" customWidth="1"/>
    <col min="2052" max="2052" width="3.85546875" customWidth="1"/>
    <col min="2053" max="2053" width="30" customWidth="1"/>
    <col min="2054" max="2054" width="16.28515625" customWidth="1"/>
    <col min="2055" max="2055" width="8.42578125" customWidth="1"/>
    <col min="2056" max="2057" width="9.28515625" customWidth="1"/>
    <col min="2059" max="2059" width="7.7109375" customWidth="1"/>
    <col min="2060" max="2060" width="11.140625" customWidth="1"/>
    <col min="2061" max="2061" width="11.42578125" customWidth="1"/>
    <col min="2062" max="2062" width="10" customWidth="1"/>
    <col min="2063" max="2063" width="8" customWidth="1"/>
    <col min="2064" max="2064" width="9.28515625" customWidth="1"/>
    <col min="2065" max="2065" width="11.5703125" customWidth="1"/>
    <col min="2308" max="2308" width="3.85546875" customWidth="1"/>
    <col min="2309" max="2309" width="30" customWidth="1"/>
    <col min="2310" max="2310" width="16.28515625" customWidth="1"/>
    <col min="2311" max="2311" width="8.42578125" customWidth="1"/>
    <col min="2312" max="2313" width="9.28515625" customWidth="1"/>
    <col min="2315" max="2315" width="7.7109375" customWidth="1"/>
    <col min="2316" max="2316" width="11.140625" customWidth="1"/>
    <col min="2317" max="2317" width="11.42578125" customWidth="1"/>
    <col min="2318" max="2318" width="10" customWidth="1"/>
    <col min="2319" max="2319" width="8" customWidth="1"/>
    <col min="2320" max="2320" width="9.28515625" customWidth="1"/>
    <col min="2321" max="2321" width="11.5703125" customWidth="1"/>
    <col min="2564" max="2564" width="3.85546875" customWidth="1"/>
    <col min="2565" max="2565" width="30" customWidth="1"/>
    <col min="2566" max="2566" width="16.28515625" customWidth="1"/>
    <col min="2567" max="2567" width="8.42578125" customWidth="1"/>
    <col min="2568" max="2569" width="9.28515625" customWidth="1"/>
    <col min="2571" max="2571" width="7.7109375" customWidth="1"/>
    <col min="2572" max="2572" width="11.140625" customWidth="1"/>
    <col min="2573" max="2573" width="11.42578125" customWidth="1"/>
    <col min="2574" max="2574" width="10" customWidth="1"/>
    <col min="2575" max="2575" width="8" customWidth="1"/>
    <col min="2576" max="2576" width="9.28515625" customWidth="1"/>
    <col min="2577" max="2577" width="11.5703125" customWidth="1"/>
    <col min="2820" max="2820" width="3.85546875" customWidth="1"/>
    <col min="2821" max="2821" width="30" customWidth="1"/>
    <col min="2822" max="2822" width="16.28515625" customWidth="1"/>
    <col min="2823" max="2823" width="8.42578125" customWidth="1"/>
    <col min="2824" max="2825" width="9.28515625" customWidth="1"/>
    <col min="2827" max="2827" width="7.7109375" customWidth="1"/>
    <col min="2828" max="2828" width="11.140625" customWidth="1"/>
    <col min="2829" max="2829" width="11.42578125" customWidth="1"/>
    <col min="2830" max="2830" width="10" customWidth="1"/>
    <col min="2831" max="2831" width="8" customWidth="1"/>
    <col min="2832" max="2832" width="9.28515625" customWidth="1"/>
    <col min="2833" max="2833" width="11.5703125" customWidth="1"/>
    <col min="3076" max="3076" width="3.85546875" customWidth="1"/>
    <col min="3077" max="3077" width="30" customWidth="1"/>
    <col min="3078" max="3078" width="16.28515625" customWidth="1"/>
    <col min="3079" max="3079" width="8.42578125" customWidth="1"/>
    <col min="3080" max="3081" width="9.28515625" customWidth="1"/>
    <col min="3083" max="3083" width="7.7109375" customWidth="1"/>
    <col min="3084" max="3084" width="11.140625" customWidth="1"/>
    <col min="3085" max="3085" width="11.42578125" customWidth="1"/>
    <col min="3086" max="3086" width="10" customWidth="1"/>
    <col min="3087" max="3087" width="8" customWidth="1"/>
    <col min="3088" max="3088" width="9.28515625" customWidth="1"/>
    <col min="3089" max="3089" width="11.5703125" customWidth="1"/>
    <col min="3332" max="3332" width="3.85546875" customWidth="1"/>
    <col min="3333" max="3333" width="30" customWidth="1"/>
    <col min="3334" max="3334" width="16.28515625" customWidth="1"/>
    <col min="3335" max="3335" width="8.42578125" customWidth="1"/>
    <col min="3336" max="3337" width="9.28515625" customWidth="1"/>
    <col min="3339" max="3339" width="7.7109375" customWidth="1"/>
    <col min="3340" max="3340" width="11.140625" customWidth="1"/>
    <col min="3341" max="3341" width="11.42578125" customWidth="1"/>
    <col min="3342" max="3342" width="10" customWidth="1"/>
    <col min="3343" max="3343" width="8" customWidth="1"/>
    <col min="3344" max="3344" width="9.28515625" customWidth="1"/>
    <col min="3345" max="3345" width="11.5703125" customWidth="1"/>
    <col min="3588" max="3588" width="3.85546875" customWidth="1"/>
    <col min="3589" max="3589" width="30" customWidth="1"/>
    <col min="3590" max="3590" width="16.28515625" customWidth="1"/>
    <col min="3591" max="3591" width="8.42578125" customWidth="1"/>
    <col min="3592" max="3593" width="9.28515625" customWidth="1"/>
    <col min="3595" max="3595" width="7.7109375" customWidth="1"/>
    <col min="3596" max="3596" width="11.140625" customWidth="1"/>
    <col min="3597" max="3597" width="11.42578125" customWidth="1"/>
    <col min="3598" max="3598" width="10" customWidth="1"/>
    <col min="3599" max="3599" width="8" customWidth="1"/>
    <col min="3600" max="3600" width="9.28515625" customWidth="1"/>
    <col min="3601" max="3601" width="11.5703125" customWidth="1"/>
    <col min="3844" max="3844" width="3.85546875" customWidth="1"/>
    <col min="3845" max="3845" width="30" customWidth="1"/>
    <col min="3846" max="3846" width="16.28515625" customWidth="1"/>
    <col min="3847" max="3847" width="8.42578125" customWidth="1"/>
    <col min="3848" max="3849" width="9.28515625" customWidth="1"/>
    <col min="3851" max="3851" width="7.7109375" customWidth="1"/>
    <col min="3852" max="3852" width="11.140625" customWidth="1"/>
    <col min="3853" max="3853" width="11.42578125" customWidth="1"/>
    <col min="3854" max="3854" width="10" customWidth="1"/>
    <col min="3855" max="3855" width="8" customWidth="1"/>
    <col min="3856" max="3856" width="9.28515625" customWidth="1"/>
    <col min="3857" max="3857" width="11.5703125" customWidth="1"/>
    <col min="4100" max="4100" width="3.85546875" customWidth="1"/>
    <col min="4101" max="4101" width="30" customWidth="1"/>
    <col min="4102" max="4102" width="16.28515625" customWidth="1"/>
    <col min="4103" max="4103" width="8.42578125" customWidth="1"/>
    <col min="4104" max="4105" width="9.28515625" customWidth="1"/>
    <col min="4107" max="4107" width="7.7109375" customWidth="1"/>
    <col min="4108" max="4108" width="11.140625" customWidth="1"/>
    <col min="4109" max="4109" width="11.42578125" customWidth="1"/>
    <col min="4110" max="4110" width="10" customWidth="1"/>
    <col min="4111" max="4111" width="8" customWidth="1"/>
    <col min="4112" max="4112" width="9.28515625" customWidth="1"/>
    <col min="4113" max="4113" width="11.5703125" customWidth="1"/>
    <col min="4356" max="4356" width="3.85546875" customWidth="1"/>
    <col min="4357" max="4357" width="30" customWidth="1"/>
    <col min="4358" max="4358" width="16.28515625" customWidth="1"/>
    <col min="4359" max="4359" width="8.42578125" customWidth="1"/>
    <col min="4360" max="4361" width="9.28515625" customWidth="1"/>
    <col min="4363" max="4363" width="7.7109375" customWidth="1"/>
    <col min="4364" max="4364" width="11.140625" customWidth="1"/>
    <col min="4365" max="4365" width="11.42578125" customWidth="1"/>
    <col min="4366" max="4366" width="10" customWidth="1"/>
    <col min="4367" max="4367" width="8" customWidth="1"/>
    <col min="4368" max="4368" width="9.28515625" customWidth="1"/>
    <col min="4369" max="4369" width="11.5703125" customWidth="1"/>
    <col min="4612" max="4612" width="3.85546875" customWidth="1"/>
    <col min="4613" max="4613" width="30" customWidth="1"/>
    <col min="4614" max="4614" width="16.28515625" customWidth="1"/>
    <col min="4615" max="4615" width="8.42578125" customWidth="1"/>
    <col min="4616" max="4617" width="9.28515625" customWidth="1"/>
    <col min="4619" max="4619" width="7.7109375" customWidth="1"/>
    <col min="4620" max="4620" width="11.140625" customWidth="1"/>
    <col min="4621" max="4621" width="11.42578125" customWidth="1"/>
    <col min="4622" max="4622" width="10" customWidth="1"/>
    <col min="4623" max="4623" width="8" customWidth="1"/>
    <col min="4624" max="4624" width="9.28515625" customWidth="1"/>
    <col min="4625" max="4625" width="11.5703125" customWidth="1"/>
    <col min="4868" max="4868" width="3.85546875" customWidth="1"/>
    <col min="4869" max="4869" width="30" customWidth="1"/>
    <col min="4870" max="4870" width="16.28515625" customWidth="1"/>
    <col min="4871" max="4871" width="8.42578125" customWidth="1"/>
    <col min="4872" max="4873" width="9.28515625" customWidth="1"/>
    <col min="4875" max="4875" width="7.7109375" customWidth="1"/>
    <col min="4876" max="4876" width="11.140625" customWidth="1"/>
    <col min="4877" max="4877" width="11.42578125" customWidth="1"/>
    <col min="4878" max="4878" width="10" customWidth="1"/>
    <col min="4879" max="4879" width="8" customWidth="1"/>
    <col min="4880" max="4880" width="9.28515625" customWidth="1"/>
    <col min="4881" max="4881" width="11.5703125" customWidth="1"/>
    <col min="5124" max="5124" width="3.85546875" customWidth="1"/>
    <col min="5125" max="5125" width="30" customWidth="1"/>
    <col min="5126" max="5126" width="16.28515625" customWidth="1"/>
    <col min="5127" max="5127" width="8.42578125" customWidth="1"/>
    <col min="5128" max="5129" width="9.28515625" customWidth="1"/>
    <col min="5131" max="5131" width="7.7109375" customWidth="1"/>
    <col min="5132" max="5132" width="11.140625" customWidth="1"/>
    <col min="5133" max="5133" width="11.42578125" customWidth="1"/>
    <col min="5134" max="5134" width="10" customWidth="1"/>
    <col min="5135" max="5135" width="8" customWidth="1"/>
    <col min="5136" max="5136" width="9.28515625" customWidth="1"/>
    <col min="5137" max="5137" width="11.5703125" customWidth="1"/>
    <col min="5380" max="5380" width="3.85546875" customWidth="1"/>
    <col min="5381" max="5381" width="30" customWidth="1"/>
    <col min="5382" max="5382" width="16.28515625" customWidth="1"/>
    <col min="5383" max="5383" width="8.42578125" customWidth="1"/>
    <col min="5384" max="5385" width="9.28515625" customWidth="1"/>
    <col min="5387" max="5387" width="7.7109375" customWidth="1"/>
    <col min="5388" max="5388" width="11.140625" customWidth="1"/>
    <col min="5389" max="5389" width="11.42578125" customWidth="1"/>
    <col min="5390" max="5390" width="10" customWidth="1"/>
    <col min="5391" max="5391" width="8" customWidth="1"/>
    <col min="5392" max="5392" width="9.28515625" customWidth="1"/>
    <col min="5393" max="5393" width="11.5703125" customWidth="1"/>
    <col min="5636" max="5636" width="3.85546875" customWidth="1"/>
    <col min="5637" max="5637" width="30" customWidth="1"/>
    <col min="5638" max="5638" width="16.28515625" customWidth="1"/>
    <col min="5639" max="5639" width="8.42578125" customWidth="1"/>
    <col min="5640" max="5641" width="9.28515625" customWidth="1"/>
    <col min="5643" max="5643" width="7.7109375" customWidth="1"/>
    <col min="5644" max="5644" width="11.140625" customWidth="1"/>
    <col min="5645" max="5645" width="11.42578125" customWidth="1"/>
    <col min="5646" max="5646" width="10" customWidth="1"/>
    <col min="5647" max="5647" width="8" customWidth="1"/>
    <col min="5648" max="5648" width="9.28515625" customWidth="1"/>
    <col min="5649" max="5649" width="11.5703125" customWidth="1"/>
    <col min="5892" max="5892" width="3.85546875" customWidth="1"/>
    <col min="5893" max="5893" width="30" customWidth="1"/>
    <col min="5894" max="5894" width="16.28515625" customWidth="1"/>
    <col min="5895" max="5895" width="8.42578125" customWidth="1"/>
    <col min="5896" max="5897" width="9.28515625" customWidth="1"/>
    <col min="5899" max="5899" width="7.7109375" customWidth="1"/>
    <col min="5900" max="5900" width="11.140625" customWidth="1"/>
    <col min="5901" max="5901" width="11.42578125" customWidth="1"/>
    <col min="5902" max="5902" width="10" customWidth="1"/>
    <col min="5903" max="5903" width="8" customWidth="1"/>
    <col min="5904" max="5904" width="9.28515625" customWidth="1"/>
    <col min="5905" max="5905" width="11.5703125" customWidth="1"/>
    <col min="6148" max="6148" width="3.85546875" customWidth="1"/>
    <col min="6149" max="6149" width="30" customWidth="1"/>
    <col min="6150" max="6150" width="16.28515625" customWidth="1"/>
    <col min="6151" max="6151" width="8.42578125" customWidth="1"/>
    <col min="6152" max="6153" width="9.28515625" customWidth="1"/>
    <col min="6155" max="6155" width="7.7109375" customWidth="1"/>
    <col min="6156" max="6156" width="11.140625" customWidth="1"/>
    <col min="6157" max="6157" width="11.42578125" customWidth="1"/>
    <col min="6158" max="6158" width="10" customWidth="1"/>
    <col min="6159" max="6159" width="8" customWidth="1"/>
    <col min="6160" max="6160" width="9.28515625" customWidth="1"/>
    <col min="6161" max="6161" width="11.5703125" customWidth="1"/>
    <col min="6404" max="6404" width="3.85546875" customWidth="1"/>
    <col min="6405" max="6405" width="30" customWidth="1"/>
    <col min="6406" max="6406" width="16.28515625" customWidth="1"/>
    <col min="6407" max="6407" width="8.42578125" customWidth="1"/>
    <col min="6408" max="6409" width="9.28515625" customWidth="1"/>
    <col min="6411" max="6411" width="7.7109375" customWidth="1"/>
    <col min="6412" max="6412" width="11.140625" customWidth="1"/>
    <col min="6413" max="6413" width="11.42578125" customWidth="1"/>
    <col min="6414" max="6414" width="10" customWidth="1"/>
    <col min="6415" max="6415" width="8" customWidth="1"/>
    <col min="6416" max="6416" width="9.28515625" customWidth="1"/>
    <col min="6417" max="6417" width="11.5703125" customWidth="1"/>
    <col min="6660" max="6660" width="3.85546875" customWidth="1"/>
    <col min="6661" max="6661" width="30" customWidth="1"/>
    <col min="6662" max="6662" width="16.28515625" customWidth="1"/>
    <col min="6663" max="6663" width="8.42578125" customWidth="1"/>
    <col min="6664" max="6665" width="9.28515625" customWidth="1"/>
    <col min="6667" max="6667" width="7.7109375" customWidth="1"/>
    <col min="6668" max="6668" width="11.140625" customWidth="1"/>
    <col min="6669" max="6669" width="11.42578125" customWidth="1"/>
    <col min="6670" max="6670" width="10" customWidth="1"/>
    <col min="6671" max="6671" width="8" customWidth="1"/>
    <col min="6672" max="6672" width="9.28515625" customWidth="1"/>
    <col min="6673" max="6673" width="11.5703125" customWidth="1"/>
    <col min="6916" max="6916" width="3.85546875" customWidth="1"/>
    <col min="6917" max="6917" width="30" customWidth="1"/>
    <col min="6918" max="6918" width="16.28515625" customWidth="1"/>
    <col min="6919" max="6919" width="8.42578125" customWidth="1"/>
    <col min="6920" max="6921" width="9.28515625" customWidth="1"/>
    <col min="6923" max="6923" width="7.7109375" customWidth="1"/>
    <col min="6924" max="6924" width="11.140625" customWidth="1"/>
    <col min="6925" max="6925" width="11.42578125" customWidth="1"/>
    <col min="6926" max="6926" width="10" customWidth="1"/>
    <col min="6927" max="6927" width="8" customWidth="1"/>
    <col min="6928" max="6928" width="9.28515625" customWidth="1"/>
    <col min="6929" max="6929" width="11.5703125" customWidth="1"/>
    <col min="7172" max="7172" width="3.85546875" customWidth="1"/>
    <col min="7173" max="7173" width="30" customWidth="1"/>
    <col min="7174" max="7174" width="16.28515625" customWidth="1"/>
    <col min="7175" max="7175" width="8.42578125" customWidth="1"/>
    <col min="7176" max="7177" width="9.28515625" customWidth="1"/>
    <col min="7179" max="7179" width="7.7109375" customWidth="1"/>
    <col min="7180" max="7180" width="11.140625" customWidth="1"/>
    <col min="7181" max="7181" width="11.42578125" customWidth="1"/>
    <col min="7182" max="7182" width="10" customWidth="1"/>
    <col min="7183" max="7183" width="8" customWidth="1"/>
    <col min="7184" max="7184" width="9.28515625" customWidth="1"/>
    <col min="7185" max="7185" width="11.5703125" customWidth="1"/>
    <col min="7428" max="7428" width="3.85546875" customWidth="1"/>
    <col min="7429" max="7429" width="30" customWidth="1"/>
    <col min="7430" max="7430" width="16.28515625" customWidth="1"/>
    <col min="7431" max="7431" width="8.42578125" customWidth="1"/>
    <col min="7432" max="7433" width="9.28515625" customWidth="1"/>
    <col min="7435" max="7435" width="7.7109375" customWidth="1"/>
    <col min="7436" max="7436" width="11.140625" customWidth="1"/>
    <col min="7437" max="7437" width="11.42578125" customWidth="1"/>
    <col min="7438" max="7438" width="10" customWidth="1"/>
    <col min="7439" max="7439" width="8" customWidth="1"/>
    <col min="7440" max="7440" width="9.28515625" customWidth="1"/>
    <col min="7441" max="7441" width="11.5703125" customWidth="1"/>
    <col min="7684" max="7684" width="3.85546875" customWidth="1"/>
    <col min="7685" max="7685" width="30" customWidth="1"/>
    <col min="7686" max="7686" width="16.28515625" customWidth="1"/>
    <col min="7687" max="7687" width="8.42578125" customWidth="1"/>
    <col min="7688" max="7689" width="9.28515625" customWidth="1"/>
    <col min="7691" max="7691" width="7.7109375" customWidth="1"/>
    <col min="7692" max="7692" width="11.140625" customWidth="1"/>
    <col min="7693" max="7693" width="11.42578125" customWidth="1"/>
    <col min="7694" max="7694" width="10" customWidth="1"/>
    <col min="7695" max="7695" width="8" customWidth="1"/>
    <col min="7696" max="7696" width="9.28515625" customWidth="1"/>
    <col min="7697" max="7697" width="11.5703125" customWidth="1"/>
    <col min="7940" max="7940" width="3.85546875" customWidth="1"/>
    <col min="7941" max="7941" width="30" customWidth="1"/>
    <col min="7942" max="7942" width="16.28515625" customWidth="1"/>
    <col min="7943" max="7943" width="8.42578125" customWidth="1"/>
    <col min="7944" max="7945" width="9.28515625" customWidth="1"/>
    <col min="7947" max="7947" width="7.7109375" customWidth="1"/>
    <col min="7948" max="7948" width="11.140625" customWidth="1"/>
    <col min="7949" max="7949" width="11.42578125" customWidth="1"/>
    <col min="7950" max="7950" width="10" customWidth="1"/>
    <col min="7951" max="7951" width="8" customWidth="1"/>
    <col min="7952" max="7952" width="9.28515625" customWidth="1"/>
    <col min="7953" max="7953" width="11.5703125" customWidth="1"/>
    <col min="8196" max="8196" width="3.85546875" customWidth="1"/>
    <col min="8197" max="8197" width="30" customWidth="1"/>
    <col min="8198" max="8198" width="16.28515625" customWidth="1"/>
    <col min="8199" max="8199" width="8.42578125" customWidth="1"/>
    <col min="8200" max="8201" width="9.28515625" customWidth="1"/>
    <col min="8203" max="8203" width="7.7109375" customWidth="1"/>
    <col min="8204" max="8204" width="11.140625" customWidth="1"/>
    <col min="8205" max="8205" width="11.42578125" customWidth="1"/>
    <col min="8206" max="8206" width="10" customWidth="1"/>
    <col min="8207" max="8207" width="8" customWidth="1"/>
    <col min="8208" max="8208" width="9.28515625" customWidth="1"/>
    <col min="8209" max="8209" width="11.5703125" customWidth="1"/>
    <col min="8452" max="8452" width="3.85546875" customWidth="1"/>
    <col min="8453" max="8453" width="30" customWidth="1"/>
    <col min="8454" max="8454" width="16.28515625" customWidth="1"/>
    <col min="8455" max="8455" width="8.42578125" customWidth="1"/>
    <col min="8456" max="8457" width="9.28515625" customWidth="1"/>
    <col min="8459" max="8459" width="7.7109375" customWidth="1"/>
    <col min="8460" max="8460" width="11.140625" customWidth="1"/>
    <col min="8461" max="8461" width="11.42578125" customWidth="1"/>
    <col min="8462" max="8462" width="10" customWidth="1"/>
    <col min="8463" max="8463" width="8" customWidth="1"/>
    <col min="8464" max="8464" width="9.28515625" customWidth="1"/>
    <col min="8465" max="8465" width="11.5703125" customWidth="1"/>
    <col min="8708" max="8708" width="3.85546875" customWidth="1"/>
    <col min="8709" max="8709" width="30" customWidth="1"/>
    <col min="8710" max="8710" width="16.28515625" customWidth="1"/>
    <col min="8711" max="8711" width="8.42578125" customWidth="1"/>
    <col min="8712" max="8713" width="9.28515625" customWidth="1"/>
    <col min="8715" max="8715" width="7.7109375" customWidth="1"/>
    <col min="8716" max="8716" width="11.140625" customWidth="1"/>
    <col min="8717" max="8717" width="11.42578125" customWidth="1"/>
    <col min="8718" max="8718" width="10" customWidth="1"/>
    <col min="8719" max="8719" width="8" customWidth="1"/>
    <col min="8720" max="8720" width="9.28515625" customWidth="1"/>
    <col min="8721" max="8721" width="11.5703125" customWidth="1"/>
    <col min="8964" max="8964" width="3.85546875" customWidth="1"/>
    <col min="8965" max="8965" width="30" customWidth="1"/>
    <col min="8966" max="8966" width="16.28515625" customWidth="1"/>
    <col min="8967" max="8967" width="8.42578125" customWidth="1"/>
    <col min="8968" max="8969" width="9.28515625" customWidth="1"/>
    <col min="8971" max="8971" width="7.7109375" customWidth="1"/>
    <col min="8972" max="8972" width="11.140625" customWidth="1"/>
    <col min="8973" max="8973" width="11.42578125" customWidth="1"/>
    <col min="8974" max="8974" width="10" customWidth="1"/>
    <col min="8975" max="8975" width="8" customWidth="1"/>
    <col min="8976" max="8976" width="9.28515625" customWidth="1"/>
    <col min="8977" max="8977" width="11.5703125" customWidth="1"/>
    <col min="9220" max="9220" width="3.85546875" customWidth="1"/>
    <col min="9221" max="9221" width="30" customWidth="1"/>
    <col min="9222" max="9222" width="16.28515625" customWidth="1"/>
    <col min="9223" max="9223" width="8.42578125" customWidth="1"/>
    <col min="9224" max="9225" width="9.28515625" customWidth="1"/>
    <col min="9227" max="9227" width="7.7109375" customWidth="1"/>
    <col min="9228" max="9228" width="11.140625" customWidth="1"/>
    <col min="9229" max="9229" width="11.42578125" customWidth="1"/>
    <col min="9230" max="9230" width="10" customWidth="1"/>
    <col min="9231" max="9231" width="8" customWidth="1"/>
    <col min="9232" max="9232" width="9.28515625" customWidth="1"/>
    <col min="9233" max="9233" width="11.5703125" customWidth="1"/>
    <col min="9476" max="9476" width="3.85546875" customWidth="1"/>
    <col min="9477" max="9477" width="30" customWidth="1"/>
    <col min="9478" max="9478" width="16.28515625" customWidth="1"/>
    <col min="9479" max="9479" width="8.42578125" customWidth="1"/>
    <col min="9480" max="9481" width="9.28515625" customWidth="1"/>
    <col min="9483" max="9483" width="7.7109375" customWidth="1"/>
    <col min="9484" max="9484" width="11.140625" customWidth="1"/>
    <col min="9485" max="9485" width="11.42578125" customWidth="1"/>
    <col min="9486" max="9486" width="10" customWidth="1"/>
    <col min="9487" max="9487" width="8" customWidth="1"/>
    <col min="9488" max="9488" width="9.28515625" customWidth="1"/>
    <col min="9489" max="9489" width="11.5703125" customWidth="1"/>
    <col min="9732" max="9732" width="3.85546875" customWidth="1"/>
    <col min="9733" max="9733" width="30" customWidth="1"/>
    <col min="9734" max="9734" width="16.28515625" customWidth="1"/>
    <col min="9735" max="9735" width="8.42578125" customWidth="1"/>
    <col min="9736" max="9737" width="9.28515625" customWidth="1"/>
    <col min="9739" max="9739" width="7.7109375" customWidth="1"/>
    <col min="9740" max="9740" width="11.140625" customWidth="1"/>
    <col min="9741" max="9741" width="11.42578125" customWidth="1"/>
    <col min="9742" max="9742" width="10" customWidth="1"/>
    <col min="9743" max="9743" width="8" customWidth="1"/>
    <col min="9744" max="9744" width="9.28515625" customWidth="1"/>
    <col min="9745" max="9745" width="11.5703125" customWidth="1"/>
    <col min="9988" max="9988" width="3.85546875" customWidth="1"/>
    <col min="9989" max="9989" width="30" customWidth="1"/>
    <col min="9990" max="9990" width="16.28515625" customWidth="1"/>
    <col min="9991" max="9991" width="8.42578125" customWidth="1"/>
    <col min="9992" max="9993" width="9.28515625" customWidth="1"/>
    <col min="9995" max="9995" width="7.7109375" customWidth="1"/>
    <col min="9996" max="9996" width="11.140625" customWidth="1"/>
    <col min="9997" max="9997" width="11.42578125" customWidth="1"/>
    <col min="9998" max="9998" width="10" customWidth="1"/>
    <col min="9999" max="9999" width="8" customWidth="1"/>
    <col min="10000" max="10000" width="9.28515625" customWidth="1"/>
    <col min="10001" max="10001" width="11.5703125" customWidth="1"/>
    <col min="10244" max="10244" width="3.85546875" customWidth="1"/>
    <col min="10245" max="10245" width="30" customWidth="1"/>
    <col min="10246" max="10246" width="16.28515625" customWidth="1"/>
    <col min="10247" max="10247" width="8.42578125" customWidth="1"/>
    <col min="10248" max="10249" width="9.28515625" customWidth="1"/>
    <col min="10251" max="10251" width="7.7109375" customWidth="1"/>
    <col min="10252" max="10252" width="11.140625" customWidth="1"/>
    <col min="10253" max="10253" width="11.42578125" customWidth="1"/>
    <col min="10254" max="10254" width="10" customWidth="1"/>
    <col min="10255" max="10255" width="8" customWidth="1"/>
    <col min="10256" max="10256" width="9.28515625" customWidth="1"/>
    <col min="10257" max="10257" width="11.5703125" customWidth="1"/>
    <col min="10500" max="10500" width="3.85546875" customWidth="1"/>
    <col min="10501" max="10501" width="30" customWidth="1"/>
    <col min="10502" max="10502" width="16.28515625" customWidth="1"/>
    <col min="10503" max="10503" width="8.42578125" customWidth="1"/>
    <col min="10504" max="10505" width="9.28515625" customWidth="1"/>
    <col min="10507" max="10507" width="7.7109375" customWidth="1"/>
    <col min="10508" max="10508" width="11.140625" customWidth="1"/>
    <col min="10509" max="10509" width="11.42578125" customWidth="1"/>
    <col min="10510" max="10510" width="10" customWidth="1"/>
    <col min="10511" max="10511" width="8" customWidth="1"/>
    <col min="10512" max="10512" width="9.28515625" customWidth="1"/>
    <col min="10513" max="10513" width="11.5703125" customWidth="1"/>
    <col min="10756" max="10756" width="3.85546875" customWidth="1"/>
    <col min="10757" max="10757" width="30" customWidth="1"/>
    <col min="10758" max="10758" width="16.28515625" customWidth="1"/>
    <col min="10759" max="10759" width="8.42578125" customWidth="1"/>
    <col min="10760" max="10761" width="9.28515625" customWidth="1"/>
    <col min="10763" max="10763" width="7.7109375" customWidth="1"/>
    <col min="10764" max="10764" width="11.140625" customWidth="1"/>
    <col min="10765" max="10765" width="11.42578125" customWidth="1"/>
    <col min="10766" max="10766" width="10" customWidth="1"/>
    <col min="10767" max="10767" width="8" customWidth="1"/>
    <col min="10768" max="10768" width="9.28515625" customWidth="1"/>
    <col min="10769" max="10769" width="11.5703125" customWidth="1"/>
    <col min="11012" max="11012" width="3.85546875" customWidth="1"/>
    <col min="11013" max="11013" width="30" customWidth="1"/>
    <col min="11014" max="11014" width="16.28515625" customWidth="1"/>
    <col min="11015" max="11015" width="8.42578125" customWidth="1"/>
    <col min="11016" max="11017" width="9.28515625" customWidth="1"/>
    <col min="11019" max="11019" width="7.7109375" customWidth="1"/>
    <col min="11020" max="11020" width="11.140625" customWidth="1"/>
    <col min="11021" max="11021" width="11.42578125" customWidth="1"/>
    <col min="11022" max="11022" width="10" customWidth="1"/>
    <col min="11023" max="11023" width="8" customWidth="1"/>
    <col min="11024" max="11024" width="9.28515625" customWidth="1"/>
    <col min="11025" max="11025" width="11.5703125" customWidth="1"/>
    <col min="11268" max="11268" width="3.85546875" customWidth="1"/>
    <col min="11269" max="11269" width="30" customWidth="1"/>
    <col min="11270" max="11270" width="16.28515625" customWidth="1"/>
    <col min="11271" max="11271" width="8.42578125" customWidth="1"/>
    <col min="11272" max="11273" width="9.28515625" customWidth="1"/>
    <col min="11275" max="11275" width="7.7109375" customWidth="1"/>
    <col min="11276" max="11276" width="11.140625" customWidth="1"/>
    <col min="11277" max="11277" width="11.42578125" customWidth="1"/>
    <col min="11278" max="11278" width="10" customWidth="1"/>
    <col min="11279" max="11279" width="8" customWidth="1"/>
    <col min="11280" max="11280" width="9.28515625" customWidth="1"/>
    <col min="11281" max="11281" width="11.5703125" customWidth="1"/>
    <col min="11524" max="11524" width="3.85546875" customWidth="1"/>
    <col min="11525" max="11525" width="30" customWidth="1"/>
    <col min="11526" max="11526" width="16.28515625" customWidth="1"/>
    <col min="11527" max="11527" width="8.42578125" customWidth="1"/>
    <col min="11528" max="11529" width="9.28515625" customWidth="1"/>
    <col min="11531" max="11531" width="7.7109375" customWidth="1"/>
    <col min="11532" max="11532" width="11.140625" customWidth="1"/>
    <col min="11533" max="11533" width="11.42578125" customWidth="1"/>
    <col min="11534" max="11534" width="10" customWidth="1"/>
    <col min="11535" max="11535" width="8" customWidth="1"/>
    <col min="11536" max="11536" width="9.28515625" customWidth="1"/>
    <col min="11537" max="11537" width="11.5703125" customWidth="1"/>
    <col min="11780" max="11780" width="3.85546875" customWidth="1"/>
    <col min="11781" max="11781" width="30" customWidth="1"/>
    <col min="11782" max="11782" width="16.28515625" customWidth="1"/>
    <col min="11783" max="11783" width="8.42578125" customWidth="1"/>
    <col min="11784" max="11785" width="9.28515625" customWidth="1"/>
    <col min="11787" max="11787" width="7.7109375" customWidth="1"/>
    <col min="11788" max="11788" width="11.140625" customWidth="1"/>
    <col min="11789" max="11789" width="11.42578125" customWidth="1"/>
    <col min="11790" max="11790" width="10" customWidth="1"/>
    <col min="11791" max="11791" width="8" customWidth="1"/>
    <col min="11792" max="11792" width="9.28515625" customWidth="1"/>
    <col min="11793" max="11793" width="11.5703125" customWidth="1"/>
    <col min="12036" max="12036" width="3.85546875" customWidth="1"/>
    <col min="12037" max="12037" width="30" customWidth="1"/>
    <col min="12038" max="12038" width="16.28515625" customWidth="1"/>
    <col min="12039" max="12039" width="8.42578125" customWidth="1"/>
    <col min="12040" max="12041" width="9.28515625" customWidth="1"/>
    <col min="12043" max="12043" width="7.7109375" customWidth="1"/>
    <col min="12044" max="12044" width="11.140625" customWidth="1"/>
    <col min="12045" max="12045" width="11.42578125" customWidth="1"/>
    <col min="12046" max="12046" width="10" customWidth="1"/>
    <col min="12047" max="12047" width="8" customWidth="1"/>
    <col min="12048" max="12048" width="9.28515625" customWidth="1"/>
    <col min="12049" max="12049" width="11.5703125" customWidth="1"/>
    <col min="12292" max="12292" width="3.85546875" customWidth="1"/>
    <col min="12293" max="12293" width="30" customWidth="1"/>
    <col min="12294" max="12294" width="16.28515625" customWidth="1"/>
    <col min="12295" max="12295" width="8.42578125" customWidth="1"/>
    <col min="12296" max="12297" width="9.28515625" customWidth="1"/>
    <col min="12299" max="12299" width="7.7109375" customWidth="1"/>
    <col min="12300" max="12300" width="11.140625" customWidth="1"/>
    <col min="12301" max="12301" width="11.42578125" customWidth="1"/>
    <col min="12302" max="12302" width="10" customWidth="1"/>
    <col min="12303" max="12303" width="8" customWidth="1"/>
    <col min="12304" max="12304" width="9.28515625" customWidth="1"/>
    <col min="12305" max="12305" width="11.5703125" customWidth="1"/>
    <col min="12548" max="12548" width="3.85546875" customWidth="1"/>
    <col min="12549" max="12549" width="30" customWidth="1"/>
    <col min="12550" max="12550" width="16.28515625" customWidth="1"/>
    <col min="12551" max="12551" width="8.42578125" customWidth="1"/>
    <col min="12552" max="12553" width="9.28515625" customWidth="1"/>
    <col min="12555" max="12555" width="7.7109375" customWidth="1"/>
    <col min="12556" max="12556" width="11.140625" customWidth="1"/>
    <col min="12557" max="12557" width="11.42578125" customWidth="1"/>
    <col min="12558" max="12558" width="10" customWidth="1"/>
    <col min="12559" max="12559" width="8" customWidth="1"/>
    <col min="12560" max="12560" width="9.28515625" customWidth="1"/>
    <col min="12561" max="12561" width="11.5703125" customWidth="1"/>
    <col min="12804" max="12804" width="3.85546875" customWidth="1"/>
    <col min="12805" max="12805" width="30" customWidth="1"/>
    <col min="12806" max="12806" width="16.28515625" customWidth="1"/>
    <col min="12807" max="12807" width="8.42578125" customWidth="1"/>
    <col min="12808" max="12809" width="9.28515625" customWidth="1"/>
    <col min="12811" max="12811" width="7.7109375" customWidth="1"/>
    <col min="12812" max="12812" width="11.140625" customWidth="1"/>
    <col min="12813" max="12813" width="11.42578125" customWidth="1"/>
    <col min="12814" max="12814" width="10" customWidth="1"/>
    <col min="12815" max="12815" width="8" customWidth="1"/>
    <col min="12816" max="12816" width="9.28515625" customWidth="1"/>
    <col min="12817" max="12817" width="11.5703125" customWidth="1"/>
    <col min="13060" max="13060" width="3.85546875" customWidth="1"/>
    <col min="13061" max="13061" width="30" customWidth="1"/>
    <col min="13062" max="13062" width="16.28515625" customWidth="1"/>
    <col min="13063" max="13063" width="8.42578125" customWidth="1"/>
    <col min="13064" max="13065" width="9.28515625" customWidth="1"/>
    <col min="13067" max="13067" width="7.7109375" customWidth="1"/>
    <col min="13068" max="13068" width="11.140625" customWidth="1"/>
    <col min="13069" max="13069" width="11.42578125" customWidth="1"/>
    <col min="13070" max="13070" width="10" customWidth="1"/>
    <col min="13071" max="13071" width="8" customWidth="1"/>
    <col min="13072" max="13072" width="9.28515625" customWidth="1"/>
    <col min="13073" max="13073" width="11.5703125" customWidth="1"/>
    <col min="13316" max="13316" width="3.85546875" customWidth="1"/>
    <col min="13317" max="13317" width="30" customWidth="1"/>
    <col min="13318" max="13318" width="16.28515625" customWidth="1"/>
    <col min="13319" max="13319" width="8.42578125" customWidth="1"/>
    <col min="13320" max="13321" width="9.28515625" customWidth="1"/>
    <col min="13323" max="13323" width="7.7109375" customWidth="1"/>
    <col min="13324" max="13324" width="11.140625" customWidth="1"/>
    <col min="13325" max="13325" width="11.42578125" customWidth="1"/>
    <col min="13326" max="13326" width="10" customWidth="1"/>
    <col min="13327" max="13327" width="8" customWidth="1"/>
    <col min="13328" max="13328" width="9.28515625" customWidth="1"/>
    <col min="13329" max="13329" width="11.5703125" customWidth="1"/>
    <col min="13572" max="13572" width="3.85546875" customWidth="1"/>
    <col min="13573" max="13573" width="30" customWidth="1"/>
    <col min="13574" max="13574" width="16.28515625" customWidth="1"/>
    <col min="13575" max="13575" width="8.42578125" customWidth="1"/>
    <col min="13576" max="13577" width="9.28515625" customWidth="1"/>
    <col min="13579" max="13579" width="7.7109375" customWidth="1"/>
    <col min="13580" max="13580" width="11.140625" customWidth="1"/>
    <col min="13581" max="13581" width="11.42578125" customWidth="1"/>
    <col min="13582" max="13582" width="10" customWidth="1"/>
    <col min="13583" max="13583" width="8" customWidth="1"/>
    <col min="13584" max="13584" width="9.28515625" customWidth="1"/>
    <col min="13585" max="13585" width="11.5703125" customWidth="1"/>
    <col min="13828" max="13828" width="3.85546875" customWidth="1"/>
    <col min="13829" max="13829" width="30" customWidth="1"/>
    <col min="13830" max="13830" width="16.28515625" customWidth="1"/>
    <col min="13831" max="13831" width="8.42578125" customWidth="1"/>
    <col min="13832" max="13833" width="9.28515625" customWidth="1"/>
    <col min="13835" max="13835" width="7.7109375" customWidth="1"/>
    <col min="13836" max="13836" width="11.140625" customWidth="1"/>
    <col min="13837" max="13837" width="11.42578125" customWidth="1"/>
    <col min="13838" max="13838" width="10" customWidth="1"/>
    <col min="13839" max="13839" width="8" customWidth="1"/>
    <col min="13840" max="13840" width="9.28515625" customWidth="1"/>
    <col min="13841" max="13841" width="11.5703125" customWidth="1"/>
    <col min="14084" max="14084" width="3.85546875" customWidth="1"/>
    <col min="14085" max="14085" width="30" customWidth="1"/>
    <col min="14086" max="14086" width="16.28515625" customWidth="1"/>
    <col min="14087" max="14087" width="8.42578125" customWidth="1"/>
    <col min="14088" max="14089" width="9.28515625" customWidth="1"/>
    <col min="14091" max="14091" width="7.7109375" customWidth="1"/>
    <col min="14092" max="14092" width="11.140625" customWidth="1"/>
    <col min="14093" max="14093" width="11.42578125" customWidth="1"/>
    <col min="14094" max="14094" width="10" customWidth="1"/>
    <col min="14095" max="14095" width="8" customWidth="1"/>
    <col min="14096" max="14096" width="9.28515625" customWidth="1"/>
    <col min="14097" max="14097" width="11.5703125" customWidth="1"/>
    <col min="14340" max="14340" width="3.85546875" customWidth="1"/>
    <col min="14341" max="14341" width="30" customWidth="1"/>
    <col min="14342" max="14342" width="16.28515625" customWidth="1"/>
    <col min="14343" max="14343" width="8.42578125" customWidth="1"/>
    <col min="14344" max="14345" width="9.28515625" customWidth="1"/>
    <col min="14347" max="14347" width="7.7109375" customWidth="1"/>
    <col min="14348" max="14348" width="11.140625" customWidth="1"/>
    <col min="14349" max="14349" width="11.42578125" customWidth="1"/>
    <col min="14350" max="14350" width="10" customWidth="1"/>
    <col min="14351" max="14351" width="8" customWidth="1"/>
    <col min="14352" max="14352" width="9.28515625" customWidth="1"/>
    <col min="14353" max="14353" width="11.5703125" customWidth="1"/>
    <col min="14596" max="14596" width="3.85546875" customWidth="1"/>
    <col min="14597" max="14597" width="30" customWidth="1"/>
    <col min="14598" max="14598" width="16.28515625" customWidth="1"/>
    <col min="14599" max="14599" width="8.42578125" customWidth="1"/>
    <col min="14600" max="14601" width="9.28515625" customWidth="1"/>
    <col min="14603" max="14603" width="7.7109375" customWidth="1"/>
    <col min="14604" max="14604" width="11.140625" customWidth="1"/>
    <col min="14605" max="14605" width="11.42578125" customWidth="1"/>
    <col min="14606" max="14606" width="10" customWidth="1"/>
    <col min="14607" max="14607" width="8" customWidth="1"/>
    <col min="14608" max="14608" width="9.28515625" customWidth="1"/>
    <col min="14609" max="14609" width="11.5703125" customWidth="1"/>
    <col min="14852" max="14852" width="3.85546875" customWidth="1"/>
    <col min="14853" max="14853" width="30" customWidth="1"/>
    <col min="14854" max="14854" width="16.28515625" customWidth="1"/>
    <col min="14855" max="14855" width="8.42578125" customWidth="1"/>
    <col min="14856" max="14857" width="9.28515625" customWidth="1"/>
    <col min="14859" max="14859" width="7.7109375" customWidth="1"/>
    <col min="14860" max="14860" width="11.140625" customWidth="1"/>
    <col min="14861" max="14861" width="11.42578125" customWidth="1"/>
    <col min="14862" max="14862" width="10" customWidth="1"/>
    <col min="14863" max="14863" width="8" customWidth="1"/>
    <col min="14864" max="14864" width="9.28515625" customWidth="1"/>
    <col min="14865" max="14865" width="11.5703125" customWidth="1"/>
    <col min="15108" max="15108" width="3.85546875" customWidth="1"/>
    <col min="15109" max="15109" width="30" customWidth="1"/>
    <col min="15110" max="15110" width="16.28515625" customWidth="1"/>
    <col min="15111" max="15111" width="8.42578125" customWidth="1"/>
    <col min="15112" max="15113" width="9.28515625" customWidth="1"/>
    <col min="15115" max="15115" width="7.7109375" customWidth="1"/>
    <col min="15116" max="15116" width="11.140625" customWidth="1"/>
    <col min="15117" max="15117" width="11.42578125" customWidth="1"/>
    <col min="15118" max="15118" width="10" customWidth="1"/>
    <col min="15119" max="15119" width="8" customWidth="1"/>
    <col min="15120" max="15120" width="9.28515625" customWidth="1"/>
    <col min="15121" max="15121" width="11.5703125" customWidth="1"/>
    <col min="15364" max="15364" width="3.85546875" customWidth="1"/>
    <col min="15365" max="15365" width="30" customWidth="1"/>
    <col min="15366" max="15366" width="16.28515625" customWidth="1"/>
    <col min="15367" max="15367" width="8.42578125" customWidth="1"/>
    <col min="15368" max="15369" width="9.28515625" customWidth="1"/>
    <col min="15371" max="15371" width="7.7109375" customWidth="1"/>
    <col min="15372" max="15372" width="11.140625" customWidth="1"/>
    <col min="15373" max="15373" width="11.42578125" customWidth="1"/>
    <col min="15374" max="15374" width="10" customWidth="1"/>
    <col min="15375" max="15375" width="8" customWidth="1"/>
    <col min="15376" max="15376" width="9.28515625" customWidth="1"/>
    <col min="15377" max="15377" width="11.5703125" customWidth="1"/>
    <col min="15620" max="15620" width="3.85546875" customWidth="1"/>
    <col min="15621" max="15621" width="30" customWidth="1"/>
    <col min="15622" max="15622" width="16.28515625" customWidth="1"/>
    <col min="15623" max="15623" width="8.42578125" customWidth="1"/>
    <col min="15624" max="15625" width="9.28515625" customWidth="1"/>
    <col min="15627" max="15627" width="7.7109375" customWidth="1"/>
    <col min="15628" max="15628" width="11.140625" customWidth="1"/>
    <col min="15629" max="15629" width="11.42578125" customWidth="1"/>
    <col min="15630" max="15630" width="10" customWidth="1"/>
    <col min="15631" max="15631" width="8" customWidth="1"/>
    <col min="15632" max="15632" width="9.28515625" customWidth="1"/>
    <col min="15633" max="15633" width="11.5703125" customWidth="1"/>
    <col min="15876" max="15876" width="3.85546875" customWidth="1"/>
    <col min="15877" max="15877" width="30" customWidth="1"/>
    <col min="15878" max="15878" width="16.28515625" customWidth="1"/>
    <col min="15879" max="15879" width="8.42578125" customWidth="1"/>
    <col min="15880" max="15881" width="9.28515625" customWidth="1"/>
    <col min="15883" max="15883" width="7.7109375" customWidth="1"/>
    <col min="15884" max="15884" width="11.140625" customWidth="1"/>
    <col min="15885" max="15885" width="11.42578125" customWidth="1"/>
    <col min="15886" max="15886" width="10" customWidth="1"/>
    <col min="15887" max="15887" width="8" customWidth="1"/>
    <col min="15888" max="15888" width="9.28515625" customWidth="1"/>
    <col min="15889" max="15889" width="11.5703125" customWidth="1"/>
    <col min="16132" max="16132" width="3.85546875" customWidth="1"/>
    <col min="16133" max="16133" width="30" customWidth="1"/>
    <col min="16134" max="16134" width="16.28515625" customWidth="1"/>
    <col min="16135" max="16135" width="8.42578125" customWidth="1"/>
    <col min="16136" max="16137" width="9.28515625" customWidth="1"/>
    <col min="16139" max="16139" width="7.7109375" customWidth="1"/>
    <col min="16140" max="16140" width="11.140625" customWidth="1"/>
    <col min="16141" max="16141" width="11.42578125" customWidth="1"/>
    <col min="16142" max="16142" width="10" customWidth="1"/>
    <col min="16143" max="16143" width="8" customWidth="1"/>
    <col min="16144" max="16144" width="9.28515625" customWidth="1"/>
    <col min="16145" max="16145" width="11.5703125" customWidth="1"/>
  </cols>
  <sheetData>
    <row r="1" spans="1:29">
      <c r="B1" s="3"/>
      <c r="C1" s="3"/>
    </row>
    <row r="2" spans="1:29" ht="18">
      <c r="D2" s="122" t="s">
        <v>375</v>
      </c>
      <c r="E2" s="122"/>
      <c r="F2" s="122"/>
      <c r="G2" s="122"/>
    </row>
    <row r="3" spans="1:29" ht="15.75">
      <c r="D3" s="6" t="s">
        <v>0</v>
      </c>
      <c r="E3" s="6"/>
      <c r="F3" s="6"/>
      <c r="G3" s="6"/>
      <c r="H3" s="6"/>
    </row>
    <row r="4" spans="1:29" ht="15.75">
      <c r="D4" s="6" t="s">
        <v>1</v>
      </c>
      <c r="E4" s="6"/>
      <c r="F4" s="6"/>
      <c r="G4" s="6"/>
      <c r="H4" s="6"/>
    </row>
    <row r="5" spans="1:29" ht="15.75">
      <c r="D5" s="6" t="s">
        <v>137</v>
      </c>
      <c r="E5" s="6"/>
      <c r="F5" s="6"/>
      <c r="G5" s="6"/>
      <c r="H5" s="6"/>
    </row>
    <row r="6" spans="1:29" ht="15.75">
      <c r="D6" s="6" t="s">
        <v>2</v>
      </c>
      <c r="E6" s="6"/>
      <c r="F6" s="6"/>
      <c r="G6" s="6"/>
      <c r="H6" s="6"/>
    </row>
    <row r="7" spans="1:29" ht="15.75">
      <c r="D7" s="6"/>
      <c r="E7" s="6"/>
      <c r="F7" s="6"/>
      <c r="G7" s="6"/>
      <c r="H7" s="6"/>
    </row>
    <row r="8" spans="1:29" ht="15.75">
      <c r="D8" s="6" t="s">
        <v>130</v>
      </c>
      <c r="E8" s="6"/>
      <c r="F8" s="6"/>
      <c r="G8" s="6"/>
      <c r="H8" s="6"/>
    </row>
    <row r="9" spans="1:29" ht="15.75">
      <c r="D9" s="209">
        <v>2015</v>
      </c>
      <c r="E9" s="210"/>
    </row>
    <row r="10" spans="1:29" ht="15.75" thickBot="1"/>
    <row r="11" spans="1:29" s="23" customFormat="1" ht="79.5" thickBot="1">
      <c r="A11" s="7" t="str">
        <f>'[1]ΑΡΧ. ΠΙΝΑΚΕΣ ΠΕ 30 ΤΕΙ 2012'!A11</f>
        <v>Α/Α</v>
      </c>
      <c r="B11" s="32" t="str">
        <f>'[1]ΑΡΧ. ΠΙΝΑΚΕΣ ΠΕ 30 ΤΕΙ 2012'!B11</f>
        <v>ΟΝΟΜΑΤΕΠΩΝΥΜΟ</v>
      </c>
      <c r="C11" s="32" t="str">
        <f>'[1]ΑΡΧ. ΠΙΝΑΚΕΣ ΠΕ 30 ΤΕΙ 2012'!C11</f>
        <v>ΟΝΟΜΑ ΠΑΤΡΟΣ</v>
      </c>
      <c r="D11" s="8" t="s">
        <v>178</v>
      </c>
      <c r="E11" s="8" t="s">
        <v>179</v>
      </c>
      <c r="F11" s="8" t="s">
        <v>180</v>
      </c>
      <c r="G11" s="8" t="s">
        <v>181</v>
      </c>
      <c r="H11" s="8" t="s">
        <v>182</v>
      </c>
      <c r="I11" s="32" t="str">
        <f>'[1]ΑΡΧ. ΠΙΝΑΚΕΣ ΠΕ 30 ΤΕΙ 2012'!I11</f>
        <v xml:space="preserve">Προϋπηρεσία Δημοσιου/Ιδιωτικου (0,5 ανά εξάμηνο έως 3) </v>
      </c>
      <c r="J11" s="160" t="s">
        <v>183</v>
      </c>
      <c r="K11" s="160" t="s">
        <v>174</v>
      </c>
      <c r="L11" s="160" t="s">
        <v>175</v>
      </c>
      <c r="M11" s="32" t="s">
        <v>171</v>
      </c>
      <c r="N11" s="166" t="s">
        <v>184</v>
      </c>
      <c r="O11" s="8" t="s">
        <v>172</v>
      </c>
      <c r="P11" s="160" t="s">
        <v>173</v>
      </c>
      <c r="Q11" s="50" t="str">
        <f>'[1]ΑΡΧ. ΠΙΝΑΚΕΣ ΠΕ 30 ΤΕΙ 2012'!N11</f>
        <v>ΣΥΝΟΛΟ ΜΟΝΑΔΩΝ ΥΠΟΨΗΦΙΟΥ</v>
      </c>
      <c r="R11"/>
      <c r="S11"/>
      <c r="T11"/>
      <c r="U11"/>
      <c r="V11"/>
      <c r="W11"/>
    </row>
    <row r="12" spans="1:29">
      <c r="A12" s="34"/>
      <c r="B12" s="35"/>
      <c r="D12" s="36"/>
      <c r="E12" s="36"/>
      <c r="F12" s="36"/>
      <c r="G12" s="36"/>
      <c r="H12" s="36"/>
      <c r="I12" s="36">
        <v>8.3400000000000002E-2</v>
      </c>
      <c r="J12" s="36">
        <v>0.2</v>
      </c>
      <c r="K12" s="36"/>
      <c r="L12" s="36"/>
      <c r="M12" s="36"/>
      <c r="N12" s="36"/>
      <c r="O12" s="36"/>
      <c r="P12" s="36"/>
      <c r="Q12" s="133"/>
    </row>
    <row r="13" spans="1:29" s="97" customFormat="1">
      <c r="A13" s="53"/>
      <c r="B13" s="94"/>
      <c r="C13" s="95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55"/>
    </row>
    <row r="14" spans="1:29" s="97" customFormat="1">
      <c r="A14" s="53"/>
      <c r="B14" s="130" t="s">
        <v>135</v>
      </c>
      <c r="C14" s="95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55"/>
    </row>
    <row r="15" spans="1:29" s="145" customFormat="1">
      <c r="A15" s="80">
        <v>1</v>
      </c>
      <c r="B15" s="98" t="s">
        <v>85</v>
      </c>
      <c r="C15" s="98" t="s">
        <v>39</v>
      </c>
      <c r="D15" s="85"/>
      <c r="E15" s="85"/>
      <c r="F15" s="85"/>
      <c r="G15" s="85"/>
      <c r="H15" s="85"/>
      <c r="I15" s="85">
        <v>0.81732000000000005</v>
      </c>
      <c r="J15" s="85">
        <v>17.600000000000001</v>
      </c>
      <c r="K15" s="85"/>
      <c r="L15" s="85"/>
      <c r="M15" s="85"/>
      <c r="N15" s="85">
        <v>0.81</v>
      </c>
      <c r="O15" s="85"/>
      <c r="P15" s="85"/>
      <c r="Q15" s="138">
        <f t="shared" ref="Q15:Q26" si="0">SUM(D15:P15)</f>
        <v>19.227319999999999</v>
      </c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</row>
    <row r="16" spans="1:29" s="145" customFormat="1">
      <c r="A16" s="80">
        <v>2</v>
      </c>
      <c r="B16" s="98" t="s">
        <v>86</v>
      </c>
      <c r="C16" s="98" t="s">
        <v>23</v>
      </c>
      <c r="D16" s="85"/>
      <c r="E16" s="85"/>
      <c r="F16" s="85"/>
      <c r="G16" s="85"/>
      <c r="H16" s="60"/>
      <c r="I16" s="85">
        <v>0.58379999999999999</v>
      </c>
      <c r="J16" s="85">
        <v>12.6</v>
      </c>
      <c r="K16" s="85"/>
      <c r="L16" s="85"/>
      <c r="M16" s="85"/>
      <c r="N16" s="85">
        <v>0.78</v>
      </c>
      <c r="O16" s="85"/>
      <c r="P16" s="85"/>
      <c r="Q16" s="138">
        <f t="shared" si="0"/>
        <v>13.963799999999999</v>
      </c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</row>
    <row r="17" spans="1:29" s="145" customFormat="1">
      <c r="A17" s="80">
        <v>3</v>
      </c>
      <c r="B17" s="98" t="s">
        <v>223</v>
      </c>
      <c r="C17" s="98" t="s">
        <v>53</v>
      </c>
      <c r="D17" s="85"/>
      <c r="E17" s="85"/>
      <c r="F17" s="85"/>
      <c r="G17" s="85"/>
      <c r="H17" s="85"/>
      <c r="I17" s="85">
        <v>1.5012000000000001</v>
      </c>
      <c r="J17" s="85">
        <v>11.4</v>
      </c>
      <c r="K17" s="85"/>
      <c r="L17" s="85"/>
      <c r="M17" s="85"/>
      <c r="N17" s="85">
        <v>1.02</v>
      </c>
      <c r="O17" s="85"/>
      <c r="P17" s="85"/>
      <c r="Q17" s="138">
        <f t="shared" si="0"/>
        <v>13.921200000000001</v>
      </c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</row>
    <row r="18" spans="1:29" s="145" customFormat="1">
      <c r="A18" s="80">
        <v>4</v>
      </c>
      <c r="B18" s="98" t="s">
        <v>71</v>
      </c>
      <c r="C18" s="98" t="s">
        <v>39</v>
      </c>
      <c r="D18" s="85"/>
      <c r="E18" s="85"/>
      <c r="F18" s="85">
        <v>4</v>
      </c>
      <c r="G18" s="85"/>
      <c r="H18" s="85"/>
      <c r="I18" s="85">
        <v>0.75060000000000004</v>
      </c>
      <c r="J18" s="85">
        <v>7</v>
      </c>
      <c r="K18" s="85"/>
      <c r="L18" s="85"/>
      <c r="M18" s="85"/>
      <c r="N18" s="85">
        <v>1.05</v>
      </c>
      <c r="O18" s="85"/>
      <c r="P18" s="85"/>
      <c r="Q18" s="138">
        <f t="shared" si="0"/>
        <v>12.800600000000001</v>
      </c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</row>
    <row r="19" spans="1:29" s="145" customFormat="1">
      <c r="A19" s="80">
        <v>5</v>
      </c>
      <c r="B19" s="98" t="s">
        <v>80</v>
      </c>
      <c r="C19" s="98" t="s">
        <v>39</v>
      </c>
      <c r="D19" s="85"/>
      <c r="E19" s="85"/>
      <c r="F19" s="85"/>
      <c r="G19" s="85"/>
      <c r="H19" s="85"/>
      <c r="I19" s="85">
        <v>3</v>
      </c>
      <c r="J19" s="85">
        <v>4.8</v>
      </c>
      <c r="K19" s="85"/>
      <c r="L19" s="85"/>
      <c r="M19" s="85"/>
      <c r="N19" s="85">
        <v>1.1100000000000001</v>
      </c>
      <c r="O19" s="85"/>
      <c r="P19" s="85"/>
      <c r="Q19" s="138">
        <f t="shared" si="0"/>
        <v>8.91</v>
      </c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</row>
    <row r="20" spans="1:29" s="145" customFormat="1">
      <c r="A20" s="80">
        <v>6</v>
      </c>
      <c r="B20" s="98" t="s">
        <v>75</v>
      </c>
      <c r="C20" s="98" t="s">
        <v>11</v>
      </c>
      <c r="D20" s="85"/>
      <c r="E20" s="85"/>
      <c r="F20" s="85"/>
      <c r="G20" s="85"/>
      <c r="H20" s="85"/>
      <c r="I20" s="85">
        <v>3</v>
      </c>
      <c r="J20" s="85">
        <v>4.4000000000000004</v>
      </c>
      <c r="K20" s="85"/>
      <c r="L20" s="85"/>
      <c r="M20" s="85"/>
      <c r="N20" s="85">
        <v>0.8</v>
      </c>
      <c r="O20" s="85"/>
      <c r="P20" s="85"/>
      <c r="Q20" s="138">
        <f t="shared" si="0"/>
        <v>8.2000000000000011</v>
      </c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</row>
    <row r="21" spans="1:29" s="145" customFormat="1">
      <c r="A21" s="80">
        <v>7</v>
      </c>
      <c r="B21" s="102" t="s">
        <v>84</v>
      </c>
      <c r="C21" s="102" t="s">
        <v>26</v>
      </c>
      <c r="D21" s="85"/>
      <c r="E21" s="85"/>
      <c r="F21" s="85"/>
      <c r="G21" s="85"/>
      <c r="H21" s="85"/>
      <c r="I21" s="85">
        <v>2.8355999999999999</v>
      </c>
      <c r="J21" s="85">
        <v>4.8</v>
      </c>
      <c r="K21" s="85"/>
      <c r="L21" s="85"/>
      <c r="M21" s="85"/>
      <c r="N21" s="85">
        <v>0.45</v>
      </c>
      <c r="O21" s="85"/>
      <c r="P21" s="85"/>
      <c r="Q21" s="138">
        <f t="shared" si="0"/>
        <v>8.0855999999999995</v>
      </c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</row>
    <row r="22" spans="1:29" s="145" customFormat="1">
      <c r="A22" s="80">
        <v>8</v>
      </c>
      <c r="B22" s="98" t="s">
        <v>81</v>
      </c>
      <c r="C22" s="98" t="s">
        <v>14</v>
      </c>
      <c r="D22" s="85"/>
      <c r="E22" s="85"/>
      <c r="F22" s="85"/>
      <c r="G22" s="85"/>
      <c r="H22" s="85"/>
      <c r="I22" s="85">
        <v>2.5019999999999998</v>
      </c>
      <c r="J22" s="85">
        <v>4.2</v>
      </c>
      <c r="K22" s="85"/>
      <c r="L22" s="85"/>
      <c r="M22" s="85"/>
      <c r="N22" s="85">
        <v>1.0900000000000001</v>
      </c>
      <c r="O22" s="85"/>
      <c r="P22" s="85"/>
      <c r="Q22" s="138">
        <f t="shared" si="0"/>
        <v>7.7919999999999998</v>
      </c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</row>
    <row r="23" spans="1:29" s="145" customFormat="1">
      <c r="A23" s="80">
        <v>9</v>
      </c>
      <c r="B23" s="98" t="s">
        <v>89</v>
      </c>
      <c r="C23" s="98" t="s">
        <v>39</v>
      </c>
      <c r="D23" s="102"/>
      <c r="E23" s="102"/>
      <c r="F23" s="144"/>
      <c r="G23" s="85">
        <v>2</v>
      </c>
      <c r="H23" s="98"/>
      <c r="I23" s="102"/>
      <c r="J23" s="85">
        <v>3.8</v>
      </c>
      <c r="K23" s="85"/>
      <c r="L23" s="85"/>
      <c r="M23" s="102"/>
      <c r="N23" s="85">
        <v>0.98</v>
      </c>
      <c r="O23" s="102"/>
      <c r="P23" s="102"/>
      <c r="Q23" s="138">
        <f t="shared" si="0"/>
        <v>6.7799999999999994</v>
      </c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</row>
    <row r="24" spans="1:29" s="145" customFormat="1">
      <c r="A24" s="80">
        <v>10</v>
      </c>
      <c r="B24" s="98" t="s">
        <v>82</v>
      </c>
      <c r="C24" s="98" t="s">
        <v>23</v>
      </c>
      <c r="D24" s="85"/>
      <c r="E24" s="85"/>
      <c r="F24" s="85"/>
      <c r="G24" s="85"/>
      <c r="H24" s="85"/>
      <c r="I24" s="85">
        <v>1.524</v>
      </c>
      <c r="J24" s="85">
        <v>4</v>
      </c>
      <c r="K24" s="85"/>
      <c r="L24" s="85"/>
      <c r="M24" s="85"/>
      <c r="N24" s="85">
        <v>1.1599999999999999</v>
      </c>
      <c r="O24" s="85"/>
      <c r="P24" s="85"/>
      <c r="Q24" s="138">
        <f t="shared" si="0"/>
        <v>6.6840000000000002</v>
      </c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</row>
    <row r="25" spans="1:29" s="145" customFormat="1">
      <c r="A25" s="80">
        <v>11</v>
      </c>
      <c r="B25" s="98" t="s">
        <v>77</v>
      </c>
      <c r="C25" s="98" t="s">
        <v>78</v>
      </c>
      <c r="D25" s="85"/>
      <c r="E25" s="85"/>
      <c r="F25" s="85"/>
      <c r="G25" s="85"/>
      <c r="H25" s="60"/>
      <c r="I25" s="85"/>
      <c r="J25" s="85">
        <v>5.4</v>
      </c>
      <c r="K25" s="85"/>
      <c r="L25" s="85"/>
      <c r="M25" s="85"/>
      <c r="N25" s="85">
        <v>1.26</v>
      </c>
      <c r="O25" s="85"/>
      <c r="P25" s="85"/>
      <c r="Q25" s="138">
        <f t="shared" si="0"/>
        <v>6.66</v>
      </c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</row>
    <row r="26" spans="1:29" s="145" customFormat="1">
      <c r="A26" s="80">
        <v>12</v>
      </c>
      <c r="B26" s="98" t="s">
        <v>240</v>
      </c>
      <c r="C26" s="98" t="s">
        <v>199</v>
      </c>
      <c r="D26" s="85"/>
      <c r="E26" s="85"/>
      <c r="F26" s="85">
        <v>4</v>
      </c>
      <c r="G26" s="85"/>
      <c r="H26" s="85">
        <v>0.5</v>
      </c>
      <c r="I26" s="85"/>
      <c r="J26" s="85">
        <v>0.8</v>
      </c>
      <c r="K26" s="85"/>
      <c r="L26" s="85"/>
      <c r="M26" s="85"/>
      <c r="N26" s="85">
        <v>1.1499999999999999</v>
      </c>
      <c r="O26" s="85"/>
      <c r="P26" s="85"/>
      <c r="Q26" s="138">
        <f t="shared" si="0"/>
        <v>6.4499999999999993</v>
      </c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</row>
    <row r="27" spans="1:29" s="145" customFormat="1">
      <c r="A27" s="80">
        <v>13</v>
      </c>
      <c r="B27" s="98" t="s">
        <v>302</v>
      </c>
      <c r="C27" s="98" t="s">
        <v>20</v>
      </c>
      <c r="D27" s="85"/>
      <c r="E27" s="85"/>
      <c r="F27" s="85">
        <v>4</v>
      </c>
      <c r="G27" s="85"/>
      <c r="H27" s="85"/>
      <c r="I27" s="85">
        <v>0.50039999999999996</v>
      </c>
      <c r="J27" s="85"/>
      <c r="K27" s="85"/>
      <c r="L27" s="85"/>
      <c r="M27" s="85"/>
      <c r="N27" s="85">
        <v>1.25</v>
      </c>
      <c r="O27" s="85"/>
      <c r="P27" s="85"/>
      <c r="Q27" s="138">
        <v>5.75</v>
      </c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</row>
    <row r="28" spans="1:29" s="145" customFormat="1">
      <c r="A28" s="80">
        <v>14</v>
      </c>
      <c r="B28" s="98" t="s">
        <v>299</v>
      </c>
      <c r="C28" s="98" t="s">
        <v>28</v>
      </c>
      <c r="D28" s="85"/>
      <c r="E28" s="85"/>
      <c r="F28" s="85"/>
      <c r="G28" s="85"/>
      <c r="H28" s="60"/>
      <c r="I28" s="85">
        <v>3</v>
      </c>
      <c r="J28" s="85">
        <v>0.8</v>
      </c>
      <c r="K28" s="85"/>
      <c r="L28" s="85"/>
      <c r="M28" s="85"/>
      <c r="N28" s="85">
        <v>0.7</v>
      </c>
      <c r="O28" s="85"/>
      <c r="P28" s="85"/>
      <c r="Q28" s="138">
        <f>SUM(D28:P28)</f>
        <v>4.5</v>
      </c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</row>
    <row r="29" spans="1:29" s="145" customFormat="1">
      <c r="A29" s="80">
        <v>15</v>
      </c>
      <c r="B29" s="98" t="s">
        <v>313</v>
      </c>
      <c r="C29" s="98" t="s">
        <v>23</v>
      </c>
      <c r="D29" s="85"/>
      <c r="E29" s="85"/>
      <c r="F29" s="85"/>
      <c r="G29" s="85"/>
      <c r="H29" s="85"/>
      <c r="I29" s="85">
        <v>1.6413120000000001</v>
      </c>
      <c r="J29" s="85"/>
      <c r="K29" s="85"/>
      <c r="L29" s="85"/>
      <c r="M29" s="85"/>
      <c r="N29" s="85">
        <v>1.05</v>
      </c>
      <c r="O29" s="85"/>
      <c r="P29" s="85"/>
      <c r="Q29" s="138">
        <v>2.6913119999999999</v>
      </c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</row>
    <row r="30" spans="1:29" s="145" customFormat="1">
      <c r="A30" s="80">
        <v>16</v>
      </c>
      <c r="B30" s="98" t="s">
        <v>218</v>
      </c>
      <c r="C30" s="98" t="s">
        <v>27</v>
      </c>
      <c r="D30" s="85"/>
      <c r="E30" s="85"/>
      <c r="F30" s="85"/>
      <c r="G30" s="85"/>
      <c r="H30" s="85"/>
      <c r="I30" s="85">
        <v>1.3344</v>
      </c>
      <c r="J30" s="85"/>
      <c r="K30" s="85"/>
      <c r="L30" s="85"/>
      <c r="M30" s="85"/>
      <c r="N30" s="85">
        <v>1.35</v>
      </c>
      <c r="O30" s="85"/>
      <c r="P30" s="85"/>
      <c r="Q30" s="138">
        <f>SUM(D30:P30)</f>
        <v>2.6844000000000001</v>
      </c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</row>
    <row r="31" spans="1:29" s="145" customFormat="1">
      <c r="A31" s="80">
        <v>17</v>
      </c>
      <c r="B31" s="102" t="s">
        <v>87</v>
      </c>
      <c r="C31" s="102" t="s">
        <v>88</v>
      </c>
      <c r="D31" s="85"/>
      <c r="E31" s="85"/>
      <c r="F31" s="85"/>
      <c r="G31" s="85"/>
      <c r="H31" s="85"/>
      <c r="I31" s="85"/>
      <c r="J31" s="85">
        <v>1.8</v>
      </c>
      <c r="K31" s="85"/>
      <c r="L31" s="85"/>
      <c r="M31" s="85"/>
      <c r="N31" s="85">
        <v>0.71</v>
      </c>
      <c r="O31" s="85"/>
      <c r="P31" s="85"/>
      <c r="Q31" s="138">
        <f>SUM(D31:P31)</f>
        <v>2.5099999999999998</v>
      </c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</row>
    <row r="32" spans="1:29" s="145" customFormat="1">
      <c r="A32" s="80">
        <v>18</v>
      </c>
      <c r="B32" s="98" t="s">
        <v>301</v>
      </c>
      <c r="C32" s="98" t="s">
        <v>30</v>
      </c>
      <c r="D32" s="85"/>
      <c r="E32" s="85"/>
      <c r="F32" s="85"/>
      <c r="G32" s="85"/>
      <c r="H32" s="85"/>
      <c r="I32" s="85"/>
      <c r="J32" s="85">
        <v>0.6</v>
      </c>
      <c r="K32" s="85"/>
      <c r="L32" s="85"/>
      <c r="M32" s="85"/>
      <c r="N32" s="85">
        <v>1.23</v>
      </c>
      <c r="O32" s="85"/>
      <c r="P32" s="85"/>
      <c r="Q32" s="138">
        <v>1.83</v>
      </c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</row>
    <row r="33" spans="1:29" s="145" customFormat="1">
      <c r="A33" s="80">
        <v>19</v>
      </c>
      <c r="B33" s="98" t="s">
        <v>300</v>
      </c>
      <c r="C33" s="98" t="s">
        <v>11</v>
      </c>
      <c r="D33" s="85"/>
      <c r="E33" s="85"/>
      <c r="F33" s="85"/>
      <c r="G33" s="85"/>
      <c r="H33" s="85"/>
      <c r="I33" s="85"/>
      <c r="J33" s="85">
        <v>0.8</v>
      </c>
      <c r="K33" s="85"/>
      <c r="L33" s="85"/>
      <c r="M33" s="85"/>
      <c r="N33" s="85">
        <v>0.94</v>
      </c>
      <c r="O33" s="85"/>
      <c r="P33" s="85"/>
      <c r="Q33" s="138">
        <v>1.74</v>
      </c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</row>
    <row r="34" spans="1:29" s="145" customFormat="1">
      <c r="A34" s="80">
        <v>20</v>
      </c>
      <c r="B34" s="98" t="s">
        <v>167</v>
      </c>
      <c r="C34" s="98" t="s">
        <v>28</v>
      </c>
      <c r="D34" s="85"/>
      <c r="E34" s="85"/>
      <c r="F34" s="85"/>
      <c r="G34" s="85"/>
      <c r="H34" s="85"/>
      <c r="I34" s="85"/>
      <c r="J34" s="85">
        <v>0.8</v>
      </c>
      <c r="K34" s="85"/>
      <c r="L34" s="85"/>
      <c r="M34" s="85"/>
      <c r="N34" s="85">
        <v>0.84</v>
      </c>
      <c r="O34" s="85"/>
      <c r="P34" s="85"/>
      <c r="Q34" s="138">
        <f>SUM(D34:P34)</f>
        <v>1.6400000000000001</v>
      </c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</row>
    <row r="35" spans="1:29" s="145" customFormat="1">
      <c r="A35" s="80">
        <v>21</v>
      </c>
      <c r="B35" s="98" t="s">
        <v>307</v>
      </c>
      <c r="C35" s="98" t="s">
        <v>308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>
        <v>1.44</v>
      </c>
      <c r="O35" s="85"/>
      <c r="P35" s="85"/>
      <c r="Q35" s="138">
        <v>1.44</v>
      </c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</row>
    <row r="36" spans="1:29" s="145" customFormat="1">
      <c r="A36" s="80">
        <v>22</v>
      </c>
      <c r="B36" s="98" t="s">
        <v>305</v>
      </c>
      <c r="C36" s="98" t="s">
        <v>306</v>
      </c>
      <c r="D36" s="85"/>
      <c r="E36" s="85"/>
      <c r="F36" s="85"/>
      <c r="G36" s="85"/>
      <c r="H36" s="85"/>
      <c r="I36" s="85"/>
      <c r="J36" s="85">
        <v>0.4</v>
      </c>
      <c r="K36" s="85"/>
      <c r="L36" s="85"/>
      <c r="M36" s="85"/>
      <c r="N36" s="85">
        <v>0.98</v>
      </c>
      <c r="O36" s="85"/>
      <c r="P36" s="85"/>
      <c r="Q36" s="138">
        <f>SUM(D36:P36)</f>
        <v>1.38</v>
      </c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</row>
    <row r="37" spans="1:29" s="145" customFormat="1">
      <c r="A37" s="80">
        <v>23</v>
      </c>
      <c r="B37" s="98" t="s">
        <v>146</v>
      </c>
      <c r="C37" s="98" t="s">
        <v>32</v>
      </c>
      <c r="D37" s="85"/>
      <c r="E37" s="85"/>
      <c r="F37" s="85"/>
      <c r="G37" s="85"/>
      <c r="H37" s="60"/>
      <c r="I37" s="85"/>
      <c r="J37" s="85"/>
      <c r="K37" s="85"/>
      <c r="L37" s="85"/>
      <c r="M37" s="85"/>
      <c r="N37" s="85">
        <v>1.38</v>
      </c>
      <c r="O37" s="85"/>
      <c r="P37" s="85"/>
      <c r="Q37" s="138">
        <f>SUM(D37:P37)</f>
        <v>1.38</v>
      </c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</row>
    <row r="38" spans="1:29" s="145" customFormat="1">
      <c r="A38" s="80">
        <v>24</v>
      </c>
      <c r="B38" s="98" t="s">
        <v>234</v>
      </c>
      <c r="C38" s="98" t="s">
        <v>16</v>
      </c>
      <c r="D38" s="85"/>
      <c r="E38" s="85"/>
      <c r="F38" s="85"/>
      <c r="G38" s="85"/>
      <c r="H38" s="60"/>
      <c r="I38" s="85"/>
      <c r="J38" s="85"/>
      <c r="K38" s="85"/>
      <c r="L38" s="85"/>
      <c r="M38" s="85"/>
      <c r="N38" s="85">
        <v>1.37</v>
      </c>
      <c r="O38" s="85"/>
      <c r="P38" s="85"/>
      <c r="Q38" s="138">
        <f>SUM(D38:P38)</f>
        <v>1.37</v>
      </c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</row>
    <row r="39" spans="1:29" s="145" customFormat="1">
      <c r="A39" s="80">
        <v>25</v>
      </c>
      <c r="B39" s="98" t="s">
        <v>297</v>
      </c>
      <c r="C39" s="98" t="s">
        <v>17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>
        <v>1.22</v>
      </c>
      <c r="O39" s="85"/>
      <c r="P39" s="85"/>
      <c r="Q39" s="138">
        <v>1.22</v>
      </c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</row>
    <row r="40" spans="1:29" s="145" customFormat="1">
      <c r="A40" s="80">
        <v>26</v>
      </c>
      <c r="B40" s="98" t="s">
        <v>166</v>
      </c>
      <c r="C40" s="98" t="s">
        <v>72</v>
      </c>
      <c r="D40" s="85"/>
      <c r="E40" s="85"/>
      <c r="F40" s="85"/>
      <c r="G40" s="85"/>
      <c r="H40" s="85"/>
      <c r="I40" s="85">
        <v>0.460368</v>
      </c>
      <c r="J40" s="85"/>
      <c r="K40" s="85"/>
      <c r="L40" s="85"/>
      <c r="M40" s="85"/>
      <c r="N40" s="85">
        <v>0.73</v>
      </c>
      <c r="O40" s="85"/>
      <c r="P40" s="85"/>
      <c r="Q40" s="138">
        <f>SUM(D40:P40)</f>
        <v>1.1903679999999999</v>
      </c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</row>
    <row r="41" spans="1:29" s="145" customFormat="1">
      <c r="A41" s="80">
        <v>27</v>
      </c>
      <c r="B41" s="98" t="s">
        <v>228</v>
      </c>
      <c r="C41" s="98" t="s">
        <v>18</v>
      </c>
      <c r="D41" s="85"/>
      <c r="E41" s="85"/>
      <c r="F41" s="85"/>
      <c r="G41" s="85"/>
      <c r="H41" s="85"/>
      <c r="I41" s="85">
        <v>0.47371200000000002</v>
      </c>
      <c r="J41" s="85"/>
      <c r="K41" s="85"/>
      <c r="L41" s="85"/>
      <c r="M41" s="85"/>
      <c r="N41" s="85">
        <v>0.56000000000000005</v>
      </c>
      <c r="O41" s="85"/>
      <c r="P41" s="85"/>
      <c r="Q41" s="138">
        <f>SUM(D41:P41)</f>
        <v>1.033712</v>
      </c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</row>
    <row r="42" spans="1:29" s="145" customFormat="1">
      <c r="A42" s="80">
        <v>28</v>
      </c>
      <c r="B42" s="98" t="s">
        <v>233</v>
      </c>
      <c r="C42" s="98" t="s">
        <v>41</v>
      </c>
      <c r="D42" s="85"/>
      <c r="E42" s="85"/>
      <c r="F42" s="85"/>
      <c r="G42" s="85"/>
      <c r="H42" s="60"/>
      <c r="I42" s="85"/>
      <c r="J42" s="85"/>
      <c r="K42" s="85"/>
      <c r="L42" s="85"/>
      <c r="M42" s="85"/>
      <c r="N42" s="85">
        <v>1.03</v>
      </c>
      <c r="O42" s="85"/>
      <c r="P42" s="85"/>
      <c r="Q42" s="138">
        <f>SUM(D42:P42)</f>
        <v>1.03</v>
      </c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</row>
    <row r="43" spans="1:29" s="145" customFormat="1">
      <c r="A43" s="80">
        <v>29</v>
      </c>
      <c r="B43" s="98" t="s">
        <v>229</v>
      </c>
      <c r="C43" s="98" t="s">
        <v>230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>
        <v>1.01</v>
      </c>
      <c r="O43" s="85"/>
      <c r="P43" s="85"/>
      <c r="Q43" s="138">
        <f>SUM(D43:P43)</f>
        <v>1.01</v>
      </c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</row>
    <row r="44" spans="1:29" s="145" customFormat="1">
      <c r="A44" s="80">
        <v>30</v>
      </c>
      <c r="B44" s="98" t="s">
        <v>311</v>
      </c>
      <c r="C44" s="98" t="s">
        <v>312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>
        <v>0.93</v>
      </c>
      <c r="O44" s="85"/>
      <c r="P44" s="85"/>
      <c r="Q44" s="138">
        <v>0.93</v>
      </c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</row>
    <row r="45" spans="1:29" s="145" customFormat="1">
      <c r="A45" s="80">
        <v>31</v>
      </c>
      <c r="B45" s="98" t="s">
        <v>74</v>
      </c>
      <c r="C45" s="98" t="s">
        <v>26</v>
      </c>
      <c r="D45" s="85"/>
      <c r="E45" s="85"/>
      <c r="F45" s="85"/>
      <c r="G45" s="85"/>
      <c r="H45" s="60"/>
      <c r="I45" s="85"/>
      <c r="J45" s="85"/>
      <c r="K45" s="85"/>
      <c r="L45" s="85"/>
      <c r="M45" s="85"/>
      <c r="N45" s="85">
        <v>0.88</v>
      </c>
      <c r="O45" s="85"/>
      <c r="P45" s="85"/>
      <c r="Q45" s="138">
        <f>SUM(D45:P45)</f>
        <v>0.88</v>
      </c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</row>
    <row r="46" spans="1:29" s="145" customFormat="1">
      <c r="A46" s="80">
        <v>32</v>
      </c>
      <c r="B46" s="98" t="s">
        <v>232</v>
      </c>
      <c r="C46" s="98" t="s">
        <v>39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>
        <v>0.83</v>
      </c>
      <c r="O46" s="85"/>
      <c r="P46" s="85"/>
      <c r="Q46" s="138">
        <f>SUM(D46:P46)</f>
        <v>0.83</v>
      </c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</row>
    <row r="47" spans="1:29" s="146" customFormat="1">
      <c r="A47" s="80"/>
      <c r="B47" s="98"/>
      <c r="C47" s="98"/>
      <c r="D47" s="85"/>
      <c r="E47" s="85"/>
      <c r="F47" s="85"/>
      <c r="G47" s="85"/>
      <c r="H47" s="150"/>
      <c r="I47" s="85"/>
      <c r="J47" s="85"/>
      <c r="K47" s="85"/>
      <c r="L47" s="85"/>
      <c r="M47" s="85"/>
      <c r="N47" s="85"/>
      <c r="O47" s="85"/>
      <c r="P47" s="85"/>
      <c r="Q47" s="138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</row>
    <row r="48" spans="1:29">
      <c r="A48" s="200"/>
      <c r="B48" s="103" t="s">
        <v>136</v>
      </c>
      <c r="C48" s="93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138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</row>
    <row r="49" spans="1:29" s="145" customFormat="1">
      <c r="A49" s="80">
        <v>33</v>
      </c>
      <c r="B49" s="98" t="s">
        <v>83</v>
      </c>
      <c r="C49" s="98" t="s">
        <v>14</v>
      </c>
      <c r="D49" s="85"/>
      <c r="E49" s="85"/>
      <c r="F49" s="85"/>
      <c r="G49" s="85"/>
      <c r="H49" s="85"/>
      <c r="I49" s="85">
        <v>1.4177999999999999</v>
      </c>
      <c r="J49" s="85">
        <v>3.2</v>
      </c>
      <c r="K49" s="85"/>
      <c r="L49" s="85"/>
      <c r="M49" s="85"/>
      <c r="N49" s="85">
        <v>1.18</v>
      </c>
      <c r="O49" s="85"/>
      <c r="P49" s="85"/>
      <c r="Q49" s="138">
        <f t="shared" ref="Q49:Q54" si="1">SUM(D49:P49)</f>
        <v>5.7977999999999996</v>
      </c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</row>
    <row r="50" spans="1:29" s="145" customFormat="1">
      <c r="A50" s="80">
        <v>34</v>
      </c>
      <c r="B50" s="98" t="s">
        <v>224</v>
      </c>
      <c r="C50" s="98" t="s">
        <v>9</v>
      </c>
      <c r="D50" s="85"/>
      <c r="E50" s="85"/>
      <c r="F50" s="85"/>
      <c r="G50" s="85"/>
      <c r="H50" s="85"/>
      <c r="I50" s="85">
        <v>1.7214</v>
      </c>
      <c r="J50" s="85"/>
      <c r="K50" s="85"/>
      <c r="L50" s="85"/>
      <c r="M50" s="85"/>
      <c r="N50" s="85">
        <v>1.19</v>
      </c>
      <c r="O50" s="85"/>
      <c r="P50" s="85"/>
      <c r="Q50" s="138">
        <f t="shared" si="1"/>
        <v>2.9114</v>
      </c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</row>
    <row r="51" spans="1:29" s="145" customFormat="1">
      <c r="A51" s="80">
        <v>35</v>
      </c>
      <c r="B51" s="98" t="s">
        <v>169</v>
      </c>
      <c r="C51" s="98" t="s">
        <v>9</v>
      </c>
      <c r="D51" s="85"/>
      <c r="E51" s="85"/>
      <c r="F51" s="85"/>
      <c r="G51" s="85"/>
      <c r="H51" s="85"/>
      <c r="I51" s="85">
        <v>0.30024000000000001</v>
      </c>
      <c r="J51" s="85">
        <v>0.4</v>
      </c>
      <c r="K51" s="85"/>
      <c r="L51" s="85"/>
      <c r="M51" s="85"/>
      <c r="N51" s="85">
        <v>1.26</v>
      </c>
      <c r="O51" s="85"/>
      <c r="P51" s="85"/>
      <c r="Q51" s="138">
        <f t="shared" si="1"/>
        <v>1.96024</v>
      </c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</row>
    <row r="52" spans="1:29" s="145" customFormat="1">
      <c r="A52" s="80">
        <v>36</v>
      </c>
      <c r="B52" s="98" t="s">
        <v>73</v>
      </c>
      <c r="C52" s="98" t="s">
        <v>11</v>
      </c>
      <c r="D52" s="85"/>
      <c r="E52" s="85"/>
      <c r="F52" s="85"/>
      <c r="G52" s="85"/>
      <c r="H52" s="85"/>
      <c r="I52" s="85"/>
      <c r="J52" s="85">
        <v>0.8</v>
      </c>
      <c r="K52" s="85"/>
      <c r="L52" s="85"/>
      <c r="M52" s="85"/>
      <c r="N52" s="85">
        <v>1</v>
      </c>
      <c r="O52" s="85"/>
      <c r="P52" s="85"/>
      <c r="Q52" s="138">
        <f t="shared" si="1"/>
        <v>1.8</v>
      </c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</row>
    <row r="53" spans="1:29" s="145" customFormat="1">
      <c r="A53" s="80">
        <v>37</v>
      </c>
      <c r="B53" s="98" t="s">
        <v>217</v>
      </c>
      <c r="C53" s="98" t="s">
        <v>9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>
        <v>1.78</v>
      </c>
      <c r="O53" s="85"/>
      <c r="P53" s="85"/>
      <c r="Q53" s="138">
        <f t="shared" si="1"/>
        <v>1.78</v>
      </c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</row>
    <row r="54" spans="1:29" s="145" customFormat="1">
      <c r="A54" s="80">
        <v>38</v>
      </c>
      <c r="B54" s="98" t="s">
        <v>219</v>
      </c>
      <c r="C54" s="98" t="s">
        <v>220</v>
      </c>
      <c r="D54" s="85"/>
      <c r="E54" s="85"/>
      <c r="F54" s="85"/>
      <c r="G54" s="85"/>
      <c r="H54" s="85"/>
      <c r="I54" s="85">
        <v>0.40699200000000002</v>
      </c>
      <c r="J54" s="85"/>
      <c r="K54" s="85"/>
      <c r="L54" s="85"/>
      <c r="M54" s="85"/>
      <c r="N54" s="85">
        <v>1.25</v>
      </c>
      <c r="O54" s="85"/>
      <c r="P54" s="85"/>
      <c r="Q54" s="138">
        <f t="shared" si="1"/>
        <v>1.656992</v>
      </c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</row>
    <row r="55" spans="1:29" s="145" customFormat="1">
      <c r="A55" s="80">
        <v>39</v>
      </c>
      <c r="B55" s="98" t="s">
        <v>298</v>
      </c>
      <c r="C55" s="98" t="s">
        <v>17</v>
      </c>
      <c r="D55" s="85"/>
      <c r="E55" s="85"/>
      <c r="F55" s="85"/>
      <c r="G55" s="85"/>
      <c r="H55" s="85"/>
      <c r="I55" s="85">
        <v>0.43368000000000001</v>
      </c>
      <c r="J55" s="85"/>
      <c r="K55" s="85"/>
      <c r="L55" s="85"/>
      <c r="M55" s="85"/>
      <c r="N55" s="85">
        <v>1.2</v>
      </c>
      <c r="O55" s="85"/>
      <c r="P55" s="85"/>
      <c r="Q55" s="138">
        <v>1.63368</v>
      </c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</row>
    <row r="56" spans="1:29" s="145" customFormat="1">
      <c r="A56" s="80">
        <v>40</v>
      </c>
      <c r="B56" s="98" t="s">
        <v>221</v>
      </c>
      <c r="C56" s="98" t="s">
        <v>27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>
        <v>1.51</v>
      </c>
      <c r="O56" s="85"/>
      <c r="P56" s="85"/>
      <c r="Q56" s="138">
        <v>1.51</v>
      </c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</row>
    <row r="57" spans="1:29" s="145" customFormat="1">
      <c r="A57" s="80">
        <v>41</v>
      </c>
      <c r="B57" s="98" t="s">
        <v>296</v>
      </c>
      <c r="C57" s="98" t="s">
        <v>27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>
        <v>1.44</v>
      </c>
      <c r="O57" s="85"/>
      <c r="P57" s="85"/>
      <c r="Q57" s="138">
        <v>1.44</v>
      </c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</row>
    <row r="58" spans="1:29" s="145" customFormat="1">
      <c r="A58" s="80">
        <v>42</v>
      </c>
      <c r="B58" s="98" t="s">
        <v>309</v>
      </c>
      <c r="C58" s="98" t="s">
        <v>310</v>
      </c>
      <c r="D58" s="85"/>
      <c r="E58" s="85"/>
      <c r="F58" s="85"/>
      <c r="G58" s="85"/>
      <c r="H58" s="85"/>
      <c r="I58" s="85">
        <v>0.44035200000000002</v>
      </c>
      <c r="J58" s="85"/>
      <c r="K58" s="85"/>
      <c r="L58" s="85"/>
      <c r="M58" s="85"/>
      <c r="N58" s="85">
        <v>0.83</v>
      </c>
      <c r="O58" s="85"/>
      <c r="P58" s="85"/>
      <c r="Q58" s="138">
        <v>1.2703519999999999</v>
      </c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</row>
    <row r="59" spans="1:29" s="145" customFormat="1">
      <c r="A59" s="80">
        <v>43</v>
      </c>
      <c r="B59" s="98" t="s">
        <v>222</v>
      </c>
      <c r="C59" s="98" t="s">
        <v>59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>
        <v>1.21</v>
      </c>
      <c r="O59" s="85"/>
      <c r="P59" s="85"/>
      <c r="Q59" s="138">
        <f>SUM(D59:P59)</f>
        <v>1.21</v>
      </c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</row>
    <row r="60" spans="1:29" s="145" customFormat="1">
      <c r="A60" s="80">
        <v>44</v>
      </c>
      <c r="B60" s="98" t="s">
        <v>231</v>
      </c>
      <c r="C60" s="98" t="s">
        <v>14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>
        <v>1.02</v>
      </c>
      <c r="O60" s="85"/>
      <c r="P60" s="85"/>
      <c r="Q60" s="138">
        <f>SUM(D60:P60)</f>
        <v>1.02</v>
      </c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</row>
    <row r="61" spans="1:29" s="145" customFormat="1">
      <c r="A61" s="80">
        <v>45</v>
      </c>
      <c r="B61" s="98" t="s">
        <v>168</v>
      </c>
      <c r="C61" s="98" t="s">
        <v>17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>
        <v>0.85</v>
      </c>
      <c r="O61" s="85"/>
      <c r="P61" s="85"/>
      <c r="Q61" s="138">
        <f>SUM(D61:P61)</f>
        <v>0.85</v>
      </c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</row>
    <row r="62" spans="1:29" s="145" customFormat="1">
      <c r="A62" s="80">
        <v>46</v>
      </c>
      <c r="B62" s="98" t="s">
        <v>303</v>
      </c>
      <c r="C62" s="98" t="s">
        <v>304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>
        <v>0.85</v>
      </c>
      <c r="O62" s="85"/>
      <c r="P62" s="85"/>
      <c r="Q62" s="138">
        <v>0.85</v>
      </c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</row>
    <row r="63" spans="1:29" s="145" customFormat="1" ht="26.25">
      <c r="A63" s="80">
        <v>47</v>
      </c>
      <c r="B63" s="202" t="s">
        <v>327</v>
      </c>
      <c r="C63" s="98" t="s">
        <v>14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>
        <v>0.77</v>
      </c>
      <c r="O63" s="85"/>
      <c r="P63" s="85"/>
      <c r="Q63" s="138">
        <v>0.77</v>
      </c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</row>
    <row r="64" spans="1:29">
      <c r="A64" s="6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69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</row>
    <row r="65" spans="1:29">
      <c r="A65" s="6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69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</row>
    <row r="66" spans="1:29">
      <c r="A66" s="67"/>
      <c r="B66" s="211" t="s">
        <v>295</v>
      </c>
      <c r="C66" s="212"/>
      <c r="D66" s="212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69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</row>
    <row r="67" spans="1:29">
      <c r="A67" s="67"/>
      <c r="B67" s="212"/>
      <c r="C67" s="212"/>
      <c r="D67" s="212"/>
      <c r="E67" s="117"/>
      <c r="F67" s="117"/>
      <c r="G67" s="142" t="s">
        <v>377</v>
      </c>
      <c r="H67" s="100"/>
      <c r="I67" s="100"/>
      <c r="J67" s="100"/>
      <c r="K67" s="100"/>
      <c r="L67" s="100"/>
      <c r="M67" s="117"/>
      <c r="N67" s="117"/>
      <c r="O67" s="117"/>
      <c r="P67" s="117"/>
      <c r="Q67" s="69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</row>
    <row r="68" spans="1:29">
      <c r="A68" s="67"/>
      <c r="B68" s="212"/>
      <c r="C68" s="212"/>
      <c r="D68" s="212"/>
      <c r="E68" s="117"/>
      <c r="F68" s="117"/>
      <c r="G68" s="124" t="s">
        <v>292</v>
      </c>
      <c r="H68" s="124"/>
      <c r="I68" s="117"/>
      <c r="J68" s="117"/>
      <c r="K68" s="117"/>
      <c r="L68" s="117"/>
      <c r="M68" s="117"/>
      <c r="N68" s="117"/>
      <c r="O68" s="117"/>
      <c r="P68" s="117"/>
      <c r="Q68" s="69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</row>
    <row r="69" spans="1:29">
      <c r="A69" s="67"/>
      <c r="B69" s="212"/>
      <c r="C69" s="212"/>
      <c r="D69" s="212"/>
      <c r="E69" s="117"/>
      <c r="F69" s="117"/>
      <c r="G69" s="124" t="s">
        <v>293</v>
      </c>
      <c r="H69" s="124"/>
      <c r="I69" s="117"/>
      <c r="J69" s="117"/>
      <c r="K69" s="117"/>
      <c r="L69" s="117"/>
      <c r="M69" s="117"/>
      <c r="N69" s="117"/>
      <c r="O69" s="117"/>
      <c r="P69" s="117"/>
      <c r="Q69" s="69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</row>
    <row r="70" spans="1:29">
      <c r="A70" s="67"/>
      <c r="B70" s="212"/>
      <c r="C70" s="212"/>
      <c r="D70" s="212"/>
      <c r="E70" s="97"/>
      <c r="F70" s="97"/>
      <c r="G70" s="124" t="s">
        <v>12</v>
      </c>
      <c r="H70" s="124"/>
      <c r="I70" s="117"/>
      <c r="J70" s="117"/>
      <c r="K70" s="117"/>
      <c r="L70" s="117"/>
      <c r="M70" s="97"/>
      <c r="N70" s="97"/>
      <c r="O70" s="97"/>
      <c r="P70" s="97"/>
      <c r="Q70" s="203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</row>
    <row r="71" spans="1:29">
      <c r="A71" s="67"/>
      <c r="B71" s="117"/>
      <c r="C71" s="97"/>
      <c r="D71" s="97"/>
      <c r="E71" s="97"/>
      <c r="F71" s="97"/>
      <c r="G71" s="124"/>
      <c r="H71" s="124"/>
      <c r="I71" s="117"/>
      <c r="J71" s="117"/>
      <c r="K71" s="117"/>
      <c r="L71" s="117"/>
      <c r="M71" s="97"/>
      <c r="N71" s="97"/>
      <c r="O71" s="97"/>
      <c r="P71" s="97"/>
      <c r="Q71" s="203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</row>
    <row r="72" spans="1:29">
      <c r="A72" s="67"/>
      <c r="B72" s="117"/>
      <c r="C72" s="97"/>
      <c r="D72" s="97"/>
      <c r="E72" s="97"/>
      <c r="F72" s="97"/>
      <c r="G72" s="124" t="s">
        <v>278</v>
      </c>
      <c r="H72" s="124"/>
      <c r="I72" s="117"/>
      <c r="J72" s="117"/>
      <c r="K72" s="117"/>
      <c r="L72" s="117"/>
      <c r="M72" s="97"/>
      <c r="N72" s="97"/>
      <c r="O72" s="97"/>
      <c r="P72" s="97"/>
      <c r="Q72" s="203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</row>
    <row r="73" spans="1:29">
      <c r="A73" s="67"/>
      <c r="B73" s="11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203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</row>
    <row r="74" spans="1:29">
      <c r="A74" s="67"/>
      <c r="B74" s="11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203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</row>
    <row r="75" spans="1:29">
      <c r="A75" s="67"/>
      <c r="B75" s="11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203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</row>
    <row r="76" spans="1:29">
      <c r="A76" s="67"/>
      <c r="B76" s="11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203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</row>
    <row r="77" spans="1:29">
      <c r="A77" s="67"/>
      <c r="B77" s="11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203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</row>
  </sheetData>
  <sortState ref="B15:Q46">
    <sortCondition descending="1" ref="Q15:Q46"/>
  </sortState>
  <mergeCells count="2">
    <mergeCell ref="D9:E9"/>
    <mergeCell ref="B66:D70"/>
  </mergeCells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10</vt:i4>
      </vt:variant>
      <vt:variant>
        <vt:lpstr>Περιοχές με ονόματα</vt:lpstr>
      </vt:variant>
      <vt:variant>
        <vt:i4>1</vt:i4>
      </vt:variant>
    </vt:vector>
  </HeadingPairs>
  <TitlesOfParts>
    <vt:vector size="11" baseType="lpstr">
      <vt:lpstr>ΟΡΙΣΤΙΚΟΣ ΠΙΝΑΚΑΣ ΠΕ21-2015</vt:lpstr>
      <vt:lpstr>ΟΡΙΣΤΙΚΟΣ ΠΙΝΑΚΑΣ ΠΕ26-2015</vt:lpstr>
      <vt:lpstr>ΟΡΙΣΤΙΚΟΣ ΠΙΝΑΚΑΣ ΠΕ25-2015</vt:lpstr>
      <vt:lpstr>ΟΡΙΣΤΙΚΟΣ ΠΙΝΑΚΑΣ ΠΕ28 -2015</vt:lpstr>
      <vt:lpstr>ΟΡΙΣΤΙΚΟΣ ΠΙΝΑΚΑΣ ΠΕ29-2015</vt:lpstr>
      <vt:lpstr>ΟΡΙΣΤ. ΠΙΝΑΚ ΠΕ23-2015 ΕΠΙΚΟΥΡ</vt:lpstr>
      <vt:lpstr>ΟΡΙΣΤ. ΠΙΝΑΚ ΠΕ23-2015 ΚΥΡΙΟΣ</vt:lpstr>
      <vt:lpstr>ΟΡΙΣΤΙΚΟΣ ΠΙΝΑΚΑΣ Ε.Β.Π. -2015</vt:lpstr>
      <vt:lpstr>ΟΡΙΣΤΙΚΟΣ ΠΙΝΑΚΑΣ  ΠΕ30-2015</vt:lpstr>
      <vt:lpstr>ΟΡΙΣΤΙΚΟΣ ΠΙΝΑΚ ΠΕ22-2015</vt:lpstr>
      <vt:lpstr>'ΟΡΙΣΤΙΚΟΣ ΠΙΝΑΚΑΣ Ε.Β.Π. -2015'!Print_Area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2015-10-05T07:04:20Z</dcterms:modified>
</cp:coreProperties>
</file>